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G:\.shortcut-targets-by-id\1YMELaSIGesiJg_v4H9kDSIya5r--xWju\CESOG\Base de Datos por Sexenios\"/>
    </mc:Choice>
  </mc:AlternateContent>
  <xr:revisionPtr revIDLastSave="0" documentId="13_ncr:1_{41E4BC21-A378-4C97-BC08-29585B00C0B7}" xr6:coauthVersionLast="47" xr6:coauthVersionMax="47" xr10:uidLastSave="{00000000-0000-0000-0000-000000000000}"/>
  <bookViews>
    <workbookView xWindow="-108" yWindow="-108" windowWidth="23256" windowHeight="12456" activeTab="1" xr2:uid="{59021E35-85BB-440F-9E4E-CBFBE86AD9BC}"/>
  </bookViews>
  <sheets>
    <sheet name="TERMOMETRO ECONOMIA" sheetId="1" r:id="rId1"/>
    <sheet name="Hoja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2" i="2" l="1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D103" i="1"/>
  <c r="D104" i="1"/>
  <c r="D105" i="1"/>
  <c r="D106" i="1"/>
  <c r="D102" i="1"/>
  <c r="D107" i="1"/>
  <c r="D100" i="1"/>
  <c r="D94" i="1"/>
  <c r="D101" i="1"/>
  <c r="D99" i="1"/>
  <c r="D92" i="1"/>
  <c r="D87" i="1"/>
  <c r="D80" i="1"/>
  <c r="D73" i="1"/>
  <c r="D66" i="1"/>
  <c r="D59" i="1"/>
  <c r="D52" i="1"/>
  <c r="D45" i="1"/>
  <c r="D93" i="1"/>
  <c r="D86" i="1"/>
  <c r="D79" i="1"/>
  <c r="D72" i="1"/>
  <c r="D65" i="1"/>
  <c r="D58" i="1"/>
  <c r="D51" i="1"/>
  <c r="D44" i="1"/>
  <c r="D38" i="1"/>
  <c r="D37" i="1"/>
  <c r="D31" i="1"/>
  <c r="D30" i="1"/>
  <c r="D24" i="1"/>
  <c r="D23" i="1"/>
  <c r="D16" i="1"/>
  <c r="D9" i="1"/>
  <c r="D17" i="1"/>
  <c r="D10" i="1"/>
  <c r="D5" i="1"/>
  <c r="D6" i="1"/>
  <c r="D7" i="1"/>
  <c r="D8" i="1"/>
  <c r="D11" i="1"/>
  <c r="D12" i="1"/>
  <c r="D13" i="1"/>
  <c r="D14" i="1"/>
  <c r="D15" i="1"/>
  <c r="D18" i="1"/>
  <c r="D19" i="1"/>
  <c r="D20" i="1"/>
  <c r="D21" i="1"/>
  <c r="D22" i="1"/>
  <c r="D25" i="1"/>
  <c r="D26" i="1"/>
  <c r="D27" i="1"/>
  <c r="D28" i="1"/>
  <c r="D29" i="1"/>
  <c r="D32" i="1"/>
  <c r="D33" i="1"/>
  <c r="D34" i="1"/>
  <c r="D35" i="1"/>
  <c r="D36" i="1"/>
  <c r="D39" i="1"/>
  <c r="D40" i="1"/>
  <c r="D41" i="1"/>
  <c r="D42" i="1"/>
  <c r="D43" i="1"/>
  <c r="D46" i="1"/>
  <c r="D47" i="1"/>
  <c r="D48" i="1"/>
  <c r="D49" i="1"/>
  <c r="D50" i="1"/>
  <c r="D53" i="1"/>
  <c r="D54" i="1"/>
  <c r="D55" i="1"/>
  <c r="D56" i="1"/>
  <c r="D57" i="1"/>
  <c r="D60" i="1"/>
  <c r="D61" i="1"/>
  <c r="D62" i="1"/>
  <c r="D63" i="1"/>
  <c r="D64" i="1"/>
  <c r="D67" i="1"/>
  <c r="D68" i="1"/>
  <c r="D69" i="1"/>
  <c r="D70" i="1"/>
  <c r="D71" i="1"/>
  <c r="D74" i="1"/>
  <c r="D75" i="1"/>
  <c r="D76" i="1"/>
  <c r="D77" i="1"/>
  <c r="D78" i="1"/>
  <c r="D81" i="1"/>
  <c r="D82" i="1"/>
  <c r="D83" i="1"/>
  <c r="D84" i="1"/>
  <c r="D85" i="1"/>
  <c r="D88" i="1"/>
  <c r="D89" i="1"/>
  <c r="D90" i="1"/>
  <c r="D91" i="1"/>
  <c r="D95" i="1"/>
  <c r="D96" i="1"/>
  <c r="D97" i="1"/>
  <c r="D98" i="1"/>
  <c r="D4" i="1"/>
</calcChain>
</file>

<file path=xl/sharedStrings.xml><?xml version="1.0" encoding="utf-8"?>
<sst xmlns="http://schemas.openxmlformats.org/spreadsheetml/2006/main" count="137" uniqueCount="44">
  <si>
    <t>GOBIERNO EN TURNO</t>
  </si>
  <si>
    <t>AÑO</t>
  </si>
  <si>
    <t>Exportaciones</t>
  </si>
  <si>
    <t>Var. %</t>
  </si>
  <si>
    <t>% PIB</t>
  </si>
  <si>
    <t>Lázaro Cárdenas del Río</t>
  </si>
  <si>
    <t>Resumen Sexenal</t>
  </si>
  <si>
    <t>1935-1940</t>
  </si>
  <si>
    <t>Manuel Avila Camacho</t>
  </si>
  <si>
    <t>1941-1946</t>
  </si>
  <si>
    <t>Miguel Alemán Valdés</t>
  </si>
  <si>
    <t>1947-1952</t>
  </si>
  <si>
    <t>Adolfo Ruiz Cortines</t>
  </si>
  <si>
    <t>1953-1958</t>
  </si>
  <si>
    <t>Adolfo López Mateos</t>
  </si>
  <si>
    <t>1959-1964</t>
  </si>
  <si>
    <t>Gustavo Díaz Ordaz</t>
  </si>
  <si>
    <t>1965-1970</t>
  </si>
  <si>
    <t>Luis Echeverría Álvarez</t>
  </si>
  <si>
    <t>1971-1976</t>
  </si>
  <si>
    <t>José López Portillo</t>
  </si>
  <si>
    <t>**1982</t>
  </si>
  <si>
    <t>1977-1982</t>
  </si>
  <si>
    <t>Miguel de la Madrid Hurtado </t>
  </si>
  <si>
    <t>Miguel de la Madrid Hurtado</t>
  </si>
  <si>
    <t>1983-1988</t>
  </si>
  <si>
    <t>Carlos Salinas de Gortari</t>
  </si>
  <si>
    <t>*1993</t>
  </si>
  <si>
    <t>1989-1994</t>
  </si>
  <si>
    <t>Ernesto Zedillo Ponce de León</t>
  </si>
  <si>
    <t>1995-2000</t>
  </si>
  <si>
    <t>Vicente Fox Quesada</t>
  </si>
  <si>
    <t>Vicente Fox Quesada  </t>
  </si>
  <si>
    <t>2001-2006</t>
  </si>
  <si>
    <t>Felipe Calderón Hinojosa         </t>
  </si>
  <si>
    <t>Felipe Calderón Hinojosa</t>
  </si>
  <si>
    <t>2007-2012</t>
  </si>
  <si>
    <t>Enrique Peña Nieto</t>
  </si>
  <si>
    <t>2013-2018</t>
  </si>
  <si>
    <t> Andrés M. López Obrador</t>
  </si>
  <si>
    <t>2019-2024</t>
  </si>
  <si>
    <t>Millones Dls Corr.</t>
  </si>
  <si>
    <t>Fuente: Balanza Comercial, INEGI</t>
  </si>
  <si>
    <t>Exportaciones totales de méxico en MDD y como porcentaje del PIB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</si>
</sst>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scheme val="minor"/>
    </font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rgb="FFCC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3E3E3"/>
      </patternFill>
    </fill>
    <fill>
      <patternFill patternType="solid">
        <fgColor theme="0"/>
        <bgColor rgb="FFFFFFC0"/>
      </patternFill>
    </fill>
    <fill>
      <patternFill patternType="solid">
        <fgColor theme="0"/>
        <bgColor rgb="FFFFFF00"/>
      </patternFill>
    </fill>
    <fill>
      <patternFill patternType="solid">
        <fgColor rgb="FFFFC000"/>
        <bgColor rgb="FF00FFFF"/>
      </patternFill>
    </fill>
    <fill>
      <patternFill patternType="solid">
        <fgColor rgb="FFFFC000"/>
        <bgColor rgb="FFE3E3E3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3" borderId="0" xfId="0" applyFont="1" applyFill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9" fontId="2" fillId="4" borderId="4" xfId="1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9" fontId="2" fillId="8" borderId="4" xfId="1" applyFont="1" applyFill="1" applyBorder="1" applyAlignment="1">
      <alignment horizontal="center" vertical="center"/>
    </xf>
    <xf numFmtId="4" fontId="2" fillId="4" borderId="4" xfId="0" applyNumberFormat="1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4" fontId="2" fillId="6" borderId="4" xfId="0" applyNumberFormat="1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9" fontId="2" fillId="4" borderId="7" xfId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0" fontId="0" fillId="0" borderId="6" xfId="1" applyNumberFormat="1" applyFont="1" applyBorder="1" applyAlignment="1">
      <alignment horizontal="center"/>
    </xf>
    <xf numFmtId="0" fontId="3" fillId="2" borderId="0" xfId="0" applyFont="1" applyFill="1" applyBorder="1" applyAlignment="1">
      <alignment horizontal="left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MDD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Hoja1!$A$3:$A$92</c:f>
              <c:strCache>
                <c:ptCount val="90"/>
                <c:pt idx="0">
                  <c:v>1935</c:v>
                </c:pt>
                <c:pt idx="1">
                  <c:v>1936</c:v>
                </c:pt>
                <c:pt idx="2">
                  <c:v>1937</c:v>
                </c:pt>
                <c:pt idx="3">
                  <c:v>1938</c:v>
                </c:pt>
                <c:pt idx="4">
                  <c:v>1939</c:v>
                </c:pt>
                <c:pt idx="5">
                  <c:v>1940</c:v>
                </c:pt>
                <c:pt idx="6">
                  <c:v>1941</c:v>
                </c:pt>
                <c:pt idx="7">
                  <c:v>1942</c:v>
                </c:pt>
                <c:pt idx="8">
                  <c:v>1943</c:v>
                </c:pt>
                <c:pt idx="9">
                  <c:v>1944</c:v>
                </c:pt>
                <c:pt idx="10">
                  <c:v>1945</c:v>
                </c:pt>
                <c:pt idx="11">
                  <c:v>1946</c:v>
                </c:pt>
                <c:pt idx="12">
                  <c:v>1947</c:v>
                </c:pt>
                <c:pt idx="13">
                  <c:v>1948</c:v>
                </c:pt>
                <c:pt idx="14">
                  <c:v>1949</c:v>
                </c:pt>
                <c:pt idx="15">
                  <c:v>1950</c:v>
                </c:pt>
                <c:pt idx="16">
                  <c:v>1951</c:v>
                </c:pt>
                <c:pt idx="17">
                  <c:v>1952</c:v>
                </c:pt>
                <c:pt idx="18">
                  <c:v>1953</c:v>
                </c:pt>
                <c:pt idx="19">
                  <c:v>1954</c:v>
                </c:pt>
                <c:pt idx="20">
                  <c:v>1955</c:v>
                </c:pt>
                <c:pt idx="21">
                  <c:v>1956</c:v>
                </c:pt>
                <c:pt idx="22">
                  <c:v>1957</c:v>
                </c:pt>
                <c:pt idx="23">
                  <c:v>1958</c:v>
                </c:pt>
                <c:pt idx="24">
                  <c:v>1959</c:v>
                </c:pt>
                <c:pt idx="25">
                  <c:v>1960</c:v>
                </c:pt>
                <c:pt idx="26">
                  <c:v>1961</c:v>
                </c:pt>
                <c:pt idx="27">
                  <c:v>1962</c:v>
                </c:pt>
                <c:pt idx="28">
                  <c:v>1963</c:v>
                </c:pt>
                <c:pt idx="29">
                  <c:v>1964</c:v>
                </c:pt>
                <c:pt idx="30">
                  <c:v>1965</c:v>
                </c:pt>
                <c:pt idx="31">
                  <c:v>1966</c:v>
                </c:pt>
                <c:pt idx="32">
                  <c:v>1967</c:v>
                </c:pt>
                <c:pt idx="33">
                  <c:v>1968</c:v>
                </c:pt>
                <c:pt idx="34">
                  <c:v>1969</c:v>
                </c:pt>
                <c:pt idx="35">
                  <c:v>1970</c:v>
                </c:pt>
                <c:pt idx="36">
                  <c:v>1971</c:v>
                </c:pt>
                <c:pt idx="37">
                  <c:v>1972</c:v>
                </c:pt>
                <c:pt idx="38">
                  <c:v>1973</c:v>
                </c:pt>
                <c:pt idx="39">
                  <c:v>1974</c:v>
                </c:pt>
                <c:pt idx="40">
                  <c:v>1975</c:v>
                </c:pt>
                <c:pt idx="41">
                  <c:v>1976</c:v>
                </c:pt>
                <c:pt idx="42">
                  <c:v>1977</c:v>
                </c:pt>
                <c:pt idx="43">
                  <c:v>1978</c:v>
                </c:pt>
                <c:pt idx="44">
                  <c:v>1979</c:v>
                </c:pt>
                <c:pt idx="45">
                  <c:v>1980</c:v>
                </c:pt>
                <c:pt idx="46">
                  <c:v>1981</c:v>
                </c:pt>
                <c:pt idx="47">
                  <c:v>**1982</c:v>
                </c:pt>
                <c:pt idx="48">
                  <c:v>1983</c:v>
                </c:pt>
                <c:pt idx="49">
                  <c:v>1984</c:v>
                </c:pt>
                <c:pt idx="50">
                  <c:v>1985</c:v>
                </c:pt>
                <c:pt idx="51">
                  <c:v>1986</c:v>
                </c:pt>
                <c:pt idx="52">
                  <c:v>1987</c:v>
                </c:pt>
                <c:pt idx="53">
                  <c:v>1988</c:v>
                </c:pt>
                <c:pt idx="54">
                  <c:v>1989</c:v>
                </c:pt>
                <c:pt idx="55">
                  <c:v>1990</c:v>
                </c:pt>
                <c:pt idx="56">
                  <c:v>1991</c:v>
                </c:pt>
                <c:pt idx="57">
                  <c:v>1992</c:v>
                </c:pt>
                <c:pt idx="58">
                  <c:v>*1993</c:v>
                </c:pt>
                <c:pt idx="59">
                  <c:v>1994</c:v>
                </c:pt>
                <c:pt idx="60">
                  <c:v>1995</c:v>
                </c:pt>
                <c:pt idx="61">
                  <c:v>1996</c:v>
                </c:pt>
                <c:pt idx="62">
                  <c:v>1997</c:v>
                </c:pt>
                <c:pt idx="63">
                  <c:v>1998</c:v>
                </c:pt>
                <c:pt idx="64">
                  <c:v>1999</c:v>
                </c:pt>
                <c:pt idx="65">
                  <c:v>2000</c:v>
                </c:pt>
                <c:pt idx="66">
                  <c:v>2001</c:v>
                </c:pt>
                <c:pt idx="67">
                  <c:v>2002</c:v>
                </c:pt>
                <c:pt idx="68">
                  <c:v>2003</c:v>
                </c:pt>
                <c:pt idx="69">
                  <c:v>2004</c:v>
                </c:pt>
                <c:pt idx="70">
                  <c:v>2005</c:v>
                </c:pt>
                <c:pt idx="71">
                  <c:v>2006</c:v>
                </c:pt>
                <c:pt idx="72">
                  <c:v>2007</c:v>
                </c:pt>
                <c:pt idx="73">
                  <c:v>2008</c:v>
                </c:pt>
                <c:pt idx="74">
                  <c:v>2009</c:v>
                </c:pt>
                <c:pt idx="75">
                  <c:v>2010</c:v>
                </c:pt>
                <c:pt idx="76">
                  <c:v>2011</c:v>
                </c:pt>
                <c:pt idx="77">
                  <c:v>2012</c:v>
                </c:pt>
                <c:pt idx="78">
                  <c:v>2013</c:v>
                </c:pt>
                <c:pt idx="79">
                  <c:v>2014</c:v>
                </c:pt>
                <c:pt idx="80">
                  <c:v>2015</c:v>
                </c:pt>
                <c:pt idx="81">
                  <c:v>2016</c:v>
                </c:pt>
                <c:pt idx="82">
                  <c:v>2017</c:v>
                </c:pt>
                <c:pt idx="83">
                  <c:v>2018</c:v>
                </c:pt>
                <c:pt idx="84">
                  <c:v>2019</c:v>
                </c:pt>
                <c:pt idx="85">
                  <c:v>2020</c:v>
                </c:pt>
                <c:pt idx="86">
                  <c:v>2021</c:v>
                </c:pt>
                <c:pt idx="87">
                  <c:v>2022</c:v>
                </c:pt>
                <c:pt idx="88">
                  <c:v>2023</c:v>
                </c:pt>
                <c:pt idx="89">
                  <c:v>2024</c:v>
                </c:pt>
              </c:strCache>
            </c:strRef>
          </c:cat>
          <c:val>
            <c:numRef>
              <c:f>Hoja1!$B$3:$B$92</c:f>
              <c:numCache>
                <c:formatCode>General</c:formatCode>
                <c:ptCount val="90"/>
                <c:pt idx="0">
                  <c:v>208.4</c:v>
                </c:pt>
                <c:pt idx="1">
                  <c:v>215.4</c:v>
                </c:pt>
                <c:pt idx="2">
                  <c:v>247.9</c:v>
                </c:pt>
                <c:pt idx="3">
                  <c:v>185.4</c:v>
                </c:pt>
                <c:pt idx="4">
                  <c:v>216.1</c:v>
                </c:pt>
                <c:pt idx="5">
                  <c:v>213.9</c:v>
                </c:pt>
                <c:pt idx="6">
                  <c:v>243.2</c:v>
                </c:pt>
                <c:pt idx="7">
                  <c:v>272.5</c:v>
                </c:pt>
                <c:pt idx="8">
                  <c:v>410</c:v>
                </c:pt>
                <c:pt idx="9">
                  <c:v>432.2</c:v>
                </c:pt>
                <c:pt idx="10">
                  <c:v>500.7</c:v>
                </c:pt>
                <c:pt idx="11">
                  <c:v>570.1</c:v>
                </c:pt>
                <c:pt idx="12">
                  <c:v>713.9</c:v>
                </c:pt>
                <c:pt idx="13">
                  <c:v>715.5</c:v>
                </c:pt>
                <c:pt idx="14">
                  <c:v>701.1</c:v>
                </c:pt>
                <c:pt idx="15">
                  <c:v>493.4</c:v>
                </c:pt>
                <c:pt idx="16">
                  <c:v>591.5</c:v>
                </c:pt>
                <c:pt idx="17">
                  <c:v>625.29999999999995</c:v>
                </c:pt>
                <c:pt idx="18">
                  <c:v>559.1</c:v>
                </c:pt>
                <c:pt idx="19">
                  <c:v>615.79999999999995</c:v>
                </c:pt>
                <c:pt idx="20">
                  <c:v>738.6</c:v>
                </c:pt>
                <c:pt idx="21">
                  <c:v>807.2</c:v>
                </c:pt>
                <c:pt idx="22">
                  <c:v>706.1</c:v>
                </c:pt>
                <c:pt idx="23">
                  <c:v>709.1</c:v>
                </c:pt>
                <c:pt idx="24">
                  <c:v>723</c:v>
                </c:pt>
                <c:pt idx="25">
                  <c:v>738.7</c:v>
                </c:pt>
                <c:pt idx="26">
                  <c:v>803.6</c:v>
                </c:pt>
                <c:pt idx="27">
                  <c:v>906.5</c:v>
                </c:pt>
                <c:pt idx="28">
                  <c:v>944.1</c:v>
                </c:pt>
                <c:pt idx="29" formatCode="#,##0.00">
                  <c:v>1026.7</c:v>
                </c:pt>
                <c:pt idx="30" formatCode="#,##0.00">
                  <c:v>1126.4000000000001</c:v>
                </c:pt>
                <c:pt idx="31" formatCode="#,##0.00">
                  <c:v>1169.9000000000001</c:v>
                </c:pt>
                <c:pt idx="32" formatCode="#,##0.00">
                  <c:v>1102.9000000000001</c:v>
                </c:pt>
                <c:pt idx="33" formatCode="#,##0.00">
                  <c:v>1165</c:v>
                </c:pt>
                <c:pt idx="34" formatCode="#,##0.00">
                  <c:v>1341.8</c:v>
                </c:pt>
                <c:pt idx="35" formatCode="#,##0.00">
                  <c:v>1289.5999999999999</c:v>
                </c:pt>
                <c:pt idx="36" formatCode="#,##0.00">
                  <c:v>1365.6</c:v>
                </c:pt>
                <c:pt idx="37" formatCode="#,##0.00">
                  <c:v>1666.4</c:v>
                </c:pt>
                <c:pt idx="38" formatCode="#,##0.00">
                  <c:v>2071.6999999999998</c:v>
                </c:pt>
                <c:pt idx="39" formatCode="#,##0.00">
                  <c:v>2853.2</c:v>
                </c:pt>
                <c:pt idx="40" formatCode="#,##0.00">
                  <c:v>3062.4</c:v>
                </c:pt>
                <c:pt idx="41" formatCode="#,##0.00">
                  <c:v>3655.5</c:v>
                </c:pt>
                <c:pt idx="42" formatCode="#,##0.00">
                  <c:v>4649.8</c:v>
                </c:pt>
                <c:pt idx="43" formatCode="#,##0.00">
                  <c:v>6063.1</c:v>
                </c:pt>
                <c:pt idx="44" formatCode="#,##0.00">
                  <c:v>8817.7000000000007</c:v>
                </c:pt>
                <c:pt idx="45" formatCode="#,##0.00">
                  <c:v>15134</c:v>
                </c:pt>
                <c:pt idx="46" formatCode="#,##0.00">
                  <c:v>19419.599999999999</c:v>
                </c:pt>
                <c:pt idx="47" formatCode="#,##0.00">
                  <c:v>24055.200000000001</c:v>
                </c:pt>
                <c:pt idx="48" formatCode="#,##0.00">
                  <c:v>25953.1</c:v>
                </c:pt>
                <c:pt idx="49" formatCode="#,##0.00">
                  <c:v>29100.400000000001</c:v>
                </c:pt>
                <c:pt idx="50" formatCode="#,##0.00">
                  <c:v>26757.3</c:v>
                </c:pt>
                <c:pt idx="51" formatCode="#,##0.00">
                  <c:v>21803.599999999999</c:v>
                </c:pt>
                <c:pt idx="52" formatCode="#,##0.00">
                  <c:v>27599.5</c:v>
                </c:pt>
                <c:pt idx="53" formatCode="#,##0.00">
                  <c:v>30691.5</c:v>
                </c:pt>
                <c:pt idx="54" formatCode="#,##0.00">
                  <c:v>35171</c:v>
                </c:pt>
                <c:pt idx="55" formatCode="#,##0.00">
                  <c:v>40710.9</c:v>
                </c:pt>
                <c:pt idx="56" formatCode="#,##0.00">
                  <c:v>42687.7</c:v>
                </c:pt>
                <c:pt idx="57" formatCode="#,##0.00">
                  <c:v>46195.5</c:v>
                </c:pt>
                <c:pt idx="58" formatCode="#,##0.00">
                  <c:v>51886</c:v>
                </c:pt>
                <c:pt idx="59" formatCode="#,##0.00">
                  <c:v>60882</c:v>
                </c:pt>
                <c:pt idx="60" formatCode="#,##0.00">
                  <c:v>79541.600000000006</c:v>
                </c:pt>
                <c:pt idx="61" formatCode="#,##0.00">
                  <c:v>95999.7</c:v>
                </c:pt>
                <c:pt idx="62" formatCode="#,##0.00">
                  <c:v>110432</c:v>
                </c:pt>
                <c:pt idx="63" formatCode="#,##0.00">
                  <c:v>117539</c:v>
                </c:pt>
                <c:pt idx="64" formatCode="#,##0.00">
                  <c:v>136361</c:v>
                </c:pt>
                <c:pt idx="65" formatCode="#,##0.00">
                  <c:v>166120</c:v>
                </c:pt>
                <c:pt idx="66" formatCode="#,##0.00">
                  <c:v>158780</c:v>
                </c:pt>
                <c:pt idx="67" formatCode="#,##0.00">
                  <c:v>161046</c:v>
                </c:pt>
                <c:pt idx="68" formatCode="#,##0.00">
                  <c:v>164766</c:v>
                </c:pt>
                <c:pt idx="69" formatCode="#,##0.00">
                  <c:v>187999</c:v>
                </c:pt>
                <c:pt idx="70" formatCode="#,##0.00">
                  <c:v>214233</c:v>
                </c:pt>
                <c:pt idx="71" formatCode="#,##0.00">
                  <c:v>249925</c:v>
                </c:pt>
                <c:pt idx="72" formatCode="#,##0.00">
                  <c:v>271875.3</c:v>
                </c:pt>
                <c:pt idx="73" formatCode="#,##0.00">
                  <c:v>291342.59999999998</c:v>
                </c:pt>
                <c:pt idx="74" formatCode="#,##0.00">
                  <c:v>229783.03</c:v>
                </c:pt>
                <c:pt idx="75" formatCode="#,##0.00">
                  <c:v>298473.09000000003</c:v>
                </c:pt>
                <c:pt idx="76" formatCode="#,##0.00">
                  <c:v>349375.04</c:v>
                </c:pt>
                <c:pt idx="77" formatCode="#,##0.00">
                  <c:v>370769.89</c:v>
                </c:pt>
                <c:pt idx="78" formatCode="#,##0.00">
                  <c:v>380015.05</c:v>
                </c:pt>
                <c:pt idx="79" formatCode="#,##0.00">
                  <c:v>396911.69</c:v>
                </c:pt>
                <c:pt idx="80" formatCode="#,##0.00">
                  <c:v>380549.69</c:v>
                </c:pt>
                <c:pt idx="81" formatCode="#,##0.00">
                  <c:v>373948.26</c:v>
                </c:pt>
                <c:pt idx="82" formatCode="#,##0.00">
                  <c:v>409432.58</c:v>
                </c:pt>
                <c:pt idx="83" formatCode="#,##0.00">
                  <c:v>450713.2</c:v>
                </c:pt>
                <c:pt idx="84" formatCode="#,##0.00">
                  <c:v>460703.7</c:v>
                </c:pt>
                <c:pt idx="85" formatCode="#,##0.00">
                  <c:v>417170.7</c:v>
                </c:pt>
                <c:pt idx="86" formatCode="#,##0.00">
                  <c:v>494224.6</c:v>
                </c:pt>
                <c:pt idx="87" formatCode="#,##0.00">
                  <c:v>577697.5</c:v>
                </c:pt>
                <c:pt idx="88" formatCode="#,##0.00">
                  <c:v>593005.30000000005</c:v>
                </c:pt>
                <c:pt idx="89" formatCode="#,##0.00">
                  <c:v>617099.6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35-4321-82A7-FF42E5689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858688"/>
        <c:axId val="235860608"/>
      </c:lineChart>
      <c:lineChart>
        <c:grouping val="standard"/>
        <c:varyColors val="0"/>
        <c:ser>
          <c:idx val="2"/>
          <c:order val="1"/>
          <c:tx>
            <c:v>% del PIB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Hoja1!$D$3:$D$92</c:f>
              <c:numCache>
                <c:formatCode>0.00%</c:formatCode>
                <c:ptCount val="90"/>
                <c:pt idx="0">
                  <c:v>0.1653</c:v>
                </c:pt>
                <c:pt idx="1">
                  <c:v>0.14510000000000001</c:v>
                </c:pt>
                <c:pt idx="2">
                  <c:v>0.13119999999999998</c:v>
                </c:pt>
                <c:pt idx="3">
                  <c:v>0.11509999999999999</c:v>
                </c:pt>
                <c:pt idx="4">
                  <c:v>0.14380000000000001</c:v>
                </c:pt>
                <c:pt idx="5">
                  <c:v>0.14000000000000001</c:v>
                </c:pt>
                <c:pt idx="6">
                  <c:v>0.128</c:v>
                </c:pt>
                <c:pt idx="7">
                  <c:v>0.12369999999999999</c:v>
                </c:pt>
                <c:pt idx="8">
                  <c:v>0.15259999999999999</c:v>
                </c:pt>
                <c:pt idx="9">
                  <c:v>0.1115</c:v>
                </c:pt>
                <c:pt idx="10">
                  <c:v>0.11810000000000001</c:v>
                </c:pt>
                <c:pt idx="11">
                  <c:v>9.9000000000000005E-2</c:v>
                </c:pt>
                <c:pt idx="12">
                  <c:v>0.1116</c:v>
                </c:pt>
                <c:pt idx="13">
                  <c:v>0.1241</c:v>
                </c:pt>
                <c:pt idx="14">
                  <c:v>0.1542</c:v>
                </c:pt>
                <c:pt idx="15">
                  <c:v>0.1012</c:v>
                </c:pt>
                <c:pt idx="16">
                  <c:v>9.4100000000000003E-2</c:v>
                </c:pt>
                <c:pt idx="17">
                  <c:v>8.8699999999999987E-2</c:v>
                </c:pt>
                <c:pt idx="18">
                  <c:v>7.9699999999999993E-2</c:v>
                </c:pt>
                <c:pt idx="19">
                  <c:v>9.4399999999999998E-2</c:v>
                </c:pt>
                <c:pt idx="20">
                  <c:v>0.10249999999999999</c:v>
                </c:pt>
                <c:pt idx="21">
                  <c:v>9.8000000000000004E-2</c:v>
                </c:pt>
                <c:pt idx="22">
                  <c:v>7.4700000000000003E-2</c:v>
                </c:pt>
                <c:pt idx="23">
                  <c:v>6.7500000000000004E-2</c:v>
                </c:pt>
                <c:pt idx="24">
                  <c:v>6.4199999999999993E-2</c:v>
                </c:pt>
                <c:pt idx="25">
                  <c:v>5.7800000000000004E-2</c:v>
                </c:pt>
                <c:pt idx="26">
                  <c:v>5.7999999999999996E-2</c:v>
                </c:pt>
                <c:pt idx="27">
                  <c:v>6.0700000000000004E-2</c:v>
                </c:pt>
                <c:pt idx="28">
                  <c:v>5.67E-2</c:v>
                </c:pt>
                <c:pt idx="29">
                  <c:v>5.2300000000000006E-2</c:v>
                </c:pt>
                <c:pt idx="30">
                  <c:v>5.2699999999999997E-2</c:v>
                </c:pt>
                <c:pt idx="31">
                  <c:v>4.9200000000000001E-2</c:v>
                </c:pt>
                <c:pt idx="32">
                  <c:v>4.24E-2</c:v>
                </c:pt>
                <c:pt idx="33">
                  <c:v>4.0500000000000001E-2</c:v>
                </c:pt>
                <c:pt idx="34">
                  <c:v>4.2199999999999994E-2</c:v>
                </c:pt>
                <c:pt idx="35">
                  <c:v>3.6299999999999999E-2</c:v>
                </c:pt>
                <c:pt idx="36">
                  <c:v>3.4799999999999998E-2</c:v>
                </c:pt>
                <c:pt idx="37">
                  <c:v>3.6900000000000002E-2</c:v>
                </c:pt>
                <c:pt idx="38">
                  <c:v>3.7499999999999999E-2</c:v>
                </c:pt>
                <c:pt idx="39">
                  <c:v>3.9599999999999996E-2</c:v>
                </c:pt>
                <c:pt idx="40">
                  <c:v>3.4799999999999998E-2</c:v>
                </c:pt>
                <c:pt idx="41">
                  <c:v>5.33E-2</c:v>
                </c:pt>
                <c:pt idx="42">
                  <c:v>5.7200000000000001E-2</c:v>
                </c:pt>
                <c:pt idx="43">
                  <c:v>5.8899999999999994E-2</c:v>
                </c:pt>
                <c:pt idx="44">
                  <c:v>6.5500000000000003E-2</c:v>
                </c:pt>
                <c:pt idx="45">
                  <c:v>8.0199999999999994E-2</c:v>
                </c:pt>
                <c:pt idx="46">
                  <c:v>8.4199999999999997E-2</c:v>
                </c:pt>
                <c:pt idx="47">
                  <c:v>0.37409999999999999</c:v>
                </c:pt>
                <c:pt idx="48">
                  <c:v>0.2394</c:v>
                </c:pt>
                <c:pt idx="49">
                  <c:v>0.2132</c:v>
                </c:pt>
                <c:pt idx="50">
                  <c:v>0.2606</c:v>
                </c:pt>
                <c:pt idx="51">
                  <c:v>0.26129999999999998</c:v>
                </c:pt>
                <c:pt idx="52">
                  <c:v>0.33100000000000002</c:v>
                </c:pt>
                <c:pt idx="53">
                  <c:v>0.18590000000000001</c:v>
                </c:pt>
                <c:pt idx="54">
                  <c:v>0.18870000000000001</c:v>
                </c:pt>
                <c:pt idx="55">
                  <c:v>0.1782</c:v>
                </c:pt>
                <c:pt idx="56">
                  <c:v>0.15179999999999999</c:v>
                </c:pt>
                <c:pt idx="57">
                  <c:v>0.14000000000000001</c:v>
                </c:pt>
                <c:pt idx="58">
                  <c:v>0.10339999999999999</c:v>
                </c:pt>
                <c:pt idx="59">
                  <c:v>0.18179999999999999</c:v>
                </c:pt>
                <c:pt idx="60">
                  <c:v>0.26289999999999997</c:v>
                </c:pt>
                <c:pt idx="61">
                  <c:v>0.24160000000000001</c:v>
                </c:pt>
                <c:pt idx="62">
                  <c:v>0.22460000000000002</c:v>
                </c:pt>
                <c:pt idx="63">
                  <c:v>0.2429</c:v>
                </c:pt>
                <c:pt idx="64">
                  <c:v>0.22620000000000001</c:v>
                </c:pt>
                <c:pt idx="65">
                  <c:v>0.23749999999999999</c:v>
                </c:pt>
                <c:pt idx="66">
                  <c:v>0.20600000000000002</c:v>
                </c:pt>
                <c:pt idx="67">
                  <c:v>0.2238</c:v>
                </c:pt>
                <c:pt idx="68">
                  <c:v>0.23449999999999999</c:v>
                </c:pt>
                <c:pt idx="69">
                  <c:v>0.2389</c:v>
                </c:pt>
                <c:pt idx="70">
                  <c:v>0.23989999999999997</c:v>
                </c:pt>
                <c:pt idx="71">
                  <c:v>0.25579999999999997</c:v>
                </c:pt>
                <c:pt idx="72">
                  <c:v>0.2576</c:v>
                </c:pt>
                <c:pt idx="73">
                  <c:v>0.32469999999999999</c:v>
                </c:pt>
                <c:pt idx="74">
                  <c:v>0.251</c:v>
                </c:pt>
                <c:pt idx="75">
                  <c:v>0.28270000000000001</c:v>
                </c:pt>
                <c:pt idx="76">
                  <c:v>0.33929999999999999</c:v>
                </c:pt>
                <c:pt idx="77">
                  <c:v>0.31079999999999997</c:v>
                </c:pt>
                <c:pt idx="78">
                  <c:v>0.30549999999999999</c:v>
                </c:pt>
                <c:pt idx="79">
                  <c:v>0.33450000000000002</c:v>
                </c:pt>
                <c:pt idx="80">
                  <c:v>0.3553</c:v>
                </c:pt>
                <c:pt idx="81">
                  <c:v>0.38380000000000003</c:v>
                </c:pt>
                <c:pt idx="82">
                  <c:v>0.36849999999999999</c:v>
                </c:pt>
                <c:pt idx="83">
                  <c:v>0.37709999999999999</c:v>
                </c:pt>
                <c:pt idx="84">
                  <c:v>0.3553</c:v>
                </c:pt>
                <c:pt idx="85">
                  <c:v>0.37189999999999995</c:v>
                </c:pt>
                <c:pt idx="86">
                  <c:v>0.38590000000000002</c:v>
                </c:pt>
                <c:pt idx="87">
                  <c:v>0.39510000000000001</c:v>
                </c:pt>
                <c:pt idx="88">
                  <c:v>0.33159999999999995</c:v>
                </c:pt>
                <c:pt idx="89">
                  <c:v>0.33329999999999999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35-4321-82A7-FF42E5689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862048"/>
        <c:axId val="235853408"/>
      </c:lineChart>
      <c:catAx>
        <c:axId val="235858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235860608"/>
        <c:crosses val="autoZero"/>
        <c:auto val="1"/>
        <c:lblAlgn val="ctr"/>
        <c:lblOffset val="100"/>
        <c:tickLblSkip val="2"/>
        <c:noMultiLvlLbl val="0"/>
      </c:catAx>
      <c:valAx>
        <c:axId val="235860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s-MX"/>
                  <a:t>Millones de dólares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s-MX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235858688"/>
        <c:crosses val="autoZero"/>
        <c:crossBetween val="between"/>
      </c:valAx>
      <c:valAx>
        <c:axId val="23585340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s-MX"/>
                  <a:t>%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s-MX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235862048"/>
        <c:crosses val="max"/>
        <c:crossBetween val="between"/>
      </c:valAx>
      <c:catAx>
        <c:axId val="235862048"/>
        <c:scaling>
          <c:orientation val="minMax"/>
        </c:scaling>
        <c:delete val="1"/>
        <c:axPos val="b"/>
        <c:majorTickMark val="out"/>
        <c:minorTickMark val="none"/>
        <c:tickLblPos val="nextTo"/>
        <c:crossAx val="235853408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366882</xdr:colOff>
      <xdr:row>2</xdr:row>
      <xdr:rowOff>141633</xdr:rowOff>
    </xdr:from>
    <xdr:to>
      <xdr:col>10</xdr:col>
      <xdr:colOff>653143</xdr:colOff>
      <xdr:row>18</xdr:row>
      <xdr:rowOff>38877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D5CDF0C-6B40-D0A8-33DE-3A44DA7928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7E0E9-6F0E-46B2-9570-8CC077AE9C60}">
  <dimension ref="A1:E983"/>
  <sheetViews>
    <sheetView topLeftCell="A108" workbookViewId="0">
      <selection activeCell="E105" sqref="E105"/>
    </sheetView>
  </sheetViews>
  <sheetFormatPr baseColWidth="10" defaultColWidth="12.6640625" defaultRowHeight="15" customHeight="1" x14ac:dyDescent="0.3"/>
  <cols>
    <col min="1" max="1" width="34" style="1" customWidth="1"/>
    <col min="2" max="2" width="10.6640625" style="1" customWidth="1"/>
    <col min="3" max="3" width="18.109375" style="1" bestFit="1" customWidth="1"/>
    <col min="4" max="5" width="10.6640625" style="1" customWidth="1"/>
    <col min="6" max="16384" width="12.6640625" style="1"/>
  </cols>
  <sheetData>
    <row r="1" spans="1:5" ht="14.25" customHeight="1" x14ac:dyDescent="0.3">
      <c r="A1" s="16" t="s">
        <v>0</v>
      </c>
      <c r="B1" s="16" t="s">
        <v>1</v>
      </c>
      <c r="C1" s="18" t="s">
        <v>2</v>
      </c>
      <c r="D1" s="18"/>
      <c r="E1" s="18"/>
    </row>
    <row r="2" spans="1:5" ht="14.25" customHeight="1" x14ac:dyDescent="0.3">
      <c r="A2" s="19"/>
      <c r="B2" s="17"/>
      <c r="C2" s="13" t="s">
        <v>41</v>
      </c>
      <c r="D2" s="13" t="s">
        <v>3</v>
      </c>
      <c r="E2" s="13" t="s">
        <v>4</v>
      </c>
    </row>
    <row r="3" spans="1:5" ht="14.25" customHeight="1" x14ac:dyDescent="0.3">
      <c r="A3" s="14" t="s">
        <v>5</v>
      </c>
      <c r="B3" s="2">
        <v>1935</v>
      </c>
      <c r="C3" s="3">
        <v>208.4</v>
      </c>
      <c r="D3" s="4">
        <v>0.16550000000000001</v>
      </c>
      <c r="E3" s="3">
        <v>16.53</v>
      </c>
    </row>
    <row r="4" spans="1:5" ht="14.25" customHeight="1" x14ac:dyDescent="0.3">
      <c r="A4" s="14" t="s">
        <v>5</v>
      </c>
      <c r="B4" s="2">
        <v>1936</v>
      </c>
      <c r="C4" s="3">
        <v>215.4</v>
      </c>
      <c r="D4" s="4">
        <f>(C4/C3)-1</f>
        <v>3.358925143953928E-2</v>
      </c>
      <c r="E4" s="3">
        <v>14.51</v>
      </c>
    </row>
    <row r="5" spans="1:5" ht="14.25" customHeight="1" x14ac:dyDescent="0.3">
      <c r="A5" s="14" t="s">
        <v>5</v>
      </c>
      <c r="B5" s="2">
        <v>1937</v>
      </c>
      <c r="C5" s="3">
        <v>247.9</v>
      </c>
      <c r="D5" s="4">
        <f t="shared" ref="D5:D68" si="0">(C5/C4)-1</f>
        <v>0.1508820798514392</v>
      </c>
      <c r="E5" s="3">
        <v>13.12</v>
      </c>
    </row>
    <row r="6" spans="1:5" ht="14.25" customHeight="1" x14ac:dyDescent="0.3">
      <c r="A6" s="14" t="s">
        <v>5</v>
      </c>
      <c r="B6" s="2">
        <v>1938</v>
      </c>
      <c r="C6" s="3">
        <v>185.4</v>
      </c>
      <c r="D6" s="4">
        <f t="shared" si="0"/>
        <v>-0.25211778943122232</v>
      </c>
      <c r="E6" s="3">
        <v>11.51</v>
      </c>
    </row>
    <row r="7" spans="1:5" ht="14.25" customHeight="1" x14ac:dyDescent="0.3">
      <c r="A7" s="14" t="s">
        <v>5</v>
      </c>
      <c r="B7" s="2">
        <v>1939</v>
      </c>
      <c r="C7" s="3">
        <v>216.1</v>
      </c>
      <c r="D7" s="4">
        <f t="shared" si="0"/>
        <v>0.16558791801510231</v>
      </c>
      <c r="E7" s="3">
        <v>14.38</v>
      </c>
    </row>
    <row r="8" spans="1:5" ht="14.25" customHeight="1" x14ac:dyDescent="0.3">
      <c r="A8" s="14" t="s">
        <v>5</v>
      </c>
      <c r="B8" s="2">
        <v>1940</v>
      </c>
      <c r="C8" s="3">
        <v>213.9</v>
      </c>
      <c r="D8" s="4">
        <f t="shared" si="0"/>
        <v>-1.0180472003701979E-2</v>
      </c>
      <c r="E8" s="3">
        <v>14</v>
      </c>
    </row>
    <row r="9" spans="1:5" ht="14.25" customHeight="1" x14ac:dyDescent="0.3">
      <c r="A9" s="15" t="s">
        <v>6</v>
      </c>
      <c r="B9" s="5" t="s">
        <v>7</v>
      </c>
      <c r="C9" s="5"/>
      <c r="D9" s="6">
        <f>(C8/C3)-1</f>
        <v>2.6391554702495101E-2</v>
      </c>
      <c r="E9" s="5"/>
    </row>
    <row r="10" spans="1:5" ht="14.25" customHeight="1" x14ac:dyDescent="0.3">
      <c r="A10" s="14" t="s">
        <v>8</v>
      </c>
      <c r="B10" s="2">
        <v>1941</v>
      </c>
      <c r="C10" s="3">
        <v>243.2</v>
      </c>
      <c r="D10" s="4">
        <f>(C10/C8)-1</f>
        <v>0.13697989714819991</v>
      </c>
      <c r="E10" s="3">
        <v>12.8</v>
      </c>
    </row>
    <row r="11" spans="1:5" ht="14.25" customHeight="1" x14ac:dyDescent="0.3">
      <c r="A11" s="14" t="s">
        <v>8</v>
      </c>
      <c r="B11" s="2">
        <v>1942</v>
      </c>
      <c r="C11" s="3">
        <v>272.5</v>
      </c>
      <c r="D11" s="4">
        <f t="shared" si="0"/>
        <v>0.12047697368421062</v>
      </c>
      <c r="E11" s="3">
        <v>12.37</v>
      </c>
    </row>
    <row r="12" spans="1:5" ht="14.25" customHeight="1" x14ac:dyDescent="0.3">
      <c r="A12" s="14" t="s">
        <v>8</v>
      </c>
      <c r="B12" s="2">
        <v>1943</v>
      </c>
      <c r="C12" s="3">
        <v>410</v>
      </c>
      <c r="D12" s="4">
        <f t="shared" si="0"/>
        <v>0.50458715596330284</v>
      </c>
      <c r="E12" s="3">
        <v>15.26</v>
      </c>
    </row>
    <row r="13" spans="1:5" ht="14.25" customHeight="1" x14ac:dyDescent="0.3">
      <c r="A13" s="14" t="s">
        <v>8</v>
      </c>
      <c r="B13" s="2">
        <v>1944</v>
      </c>
      <c r="C13" s="3">
        <v>432.2</v>
      </c>
      <c r="D13" s="4">
        <f t="shared" si="0"/>
        <v>5.4146341463414682E-2</v>
      </c>
      <c r="E13" s="3">
        <v>11.15</v>
      </c>
    </row>
    <row r="14" spans="1:5" ht="14.25" customHeight="1" x14ac:dyDescent="0.3">
      <c r="A14" s="14" t="s">
        <v>8</v>
      </c>
      <c r="B14" s="2">
        <v>1945</v>
      </c>
      <c r="C14" s="3">
        <v>500.7</v>
      </c>
      <c r="D14" s="4">
        <f t="shared" si="0"/>
        <v>0.15849143914854236</v>
      </c>
      <c r="E14" s="3">
        <v>11.81</v>
      </c>
    </row>
    <row r="15" spans="1:5" ht="14.25" customHeight="1" x14ac:dyDescent="0.3">
      <c r="A15" s="14" t="s">
        <v>8</v>
      </c>
      <c r="B15" s="2">
        <v>1946</v>
      </c>
      <c r="C15" s="3">
        <v>570.1</v>
      </c>
      <c r="D15" s="4">
        <f t="shared" si="0"/>
        <v>0.13860595166766543</v>
      </c>
      <c r="E15" s="3">
        <v>9.9</v>
      </c>
    </row>
    <row r="16" spans="1:5" ht="14.25" customHeight="1" x14ac:dyDescent="0.3">
      <c r="A16" s="15" t="s">
        <v>6</v>
      </c>
      <c r="B16" s="5" t="s">
        <v>9</v>
      </c>
      <c r="C16" s="5"/>
      <c r="D16" s="6">
        <f>(C15/C10)-1</f>
        <v>1.3441611842105265</v>
      </c>
      <c r="E16" s="5"/>
    </row>
    <row r="17" spans="1:5" ht="14.25" customHeight="1" x14ac:dyDescent="0.3">
      <c r="A17" s="14" t="s">
        <v>10</v>
      </c>
      <c r="B17" s="2">
        <v>1947</v>
      </c>
      <c r="C17" s="3">
        <v>713.9</v>
      </c>
      <c r="D17" s="4">
        <f>(C17/C15)-1</f>
        <v>0.25223644974565862</v>
      </c>
      <c r="E17" s="3">
        <v>11.16</v>
      </c>
    </row>
    <row r="18" spans="1:5" ht="14.25" customHeight="1" x14ac:dyDescent="0.3">
      <c r="A18" s="14" t="s">
        <v>10</v>
      </c>
      <c r="B18" s="2">
        <v>1948</v>
      </c>
      <c r="C18" s="3">
        <v>715.5</v>
      </c>
      <c r="D18" s="4">
        <f t="shared" si="0"/>
        <v>2.2412102535369627E-3</v>
      </c>
      <c r="E18" s="3">
        <v>12.41</v>
      </c>
    </row>
    <row r="19" spans="1:5" ht="14.25" customHeight="1" x14ac:dyDescent="0.3">
      <c r="A19" s="14" t="s">
        <v>10</v>
      </c>
      <c r="B19" s="2">
        <v>1949</v>
      </c>
      <c r="C19" s="3">
        <v>701.1</v>
      </c>
      <c r="D19" s="4">
        <f t="shared" si="0"/>
        <v>-2.0125786163522008E-2</v>
      </c>
      <c r="E19" s="3">
        <v>15.42</v>
      </c>
    </row>
    <row r="20" spans="1:5" ht="14.25" customHeight="1" x14ac:dyDescent="0.3">
      <c r="A20" s="14" t="s">
        <v>10</v>
      </c>
      <c r="B20" s="2">
        <v>1950</v>
      </c>
      <c r="C20" s="3">
        <v>493.4</v>
      </c>
      <c r="D20" s="4">
        <f t="shared" si="0"/>
        <v>-0.29624875196120393</v>
      </c>
      <c r="E20" s="3">
        <v>10.119999999999999</v>
      </c>
    </row>
    <row r="21" spans="1:5" ht="14.25" customHeight="1" x14ac:dyDescent="0.3">
      <c r="A21" s="14" t="s">
        <v>10</v>
      </c>
      <c r="B21" s="2">
        <v>1951</v>
      </c>
      <c r="C21" s="3">
        <v>591.5</v>
      </c>
      <c r="D21" s="4">
        <f t="shared" si="0"/>
        <v>0.19882448317794887</v>
      </c>
      <c r="E21" s="3">
        <v>9.41</v>
      </c>
    </row>
    <row r="22" spans="1:5" ht="14.25" customHeight="1" x14ac:dyDescent="0.3">
      <c r="A22" s="14" t="s">
        <v>10</v>
      </c>
      <c r="B22" s="2">
        <v>1952</v>
      </c>
      <c r="C22" s="3">
        <v>625.29999999999995</v>
      </c>
      <c r="D22" s="4">
        <f t="shared" si="0"/>
        <v>5.7142857142857162E-2</v>
      </c>
      <c r="E22" s="3">
        <v>8.8699999999999992</v>
      </c>
    </row>
    <row r="23" spans="1:5" ht="14.25" customHeight="1" x14ac:dyDescent="0.3">
      <c r="A23" s="15" t="s">
        <v>6</v>
      </c>
      <c r="B23" s="5" t="s">
        <v>11</v>
      </c>
      <c r="C23" s="5"/>
      <c r="D23" s="6">
        <f>(C22/C17)-1</f>
        <v>-0.12410701778960642</v>
      </c>
      <c r="E23" s="5"/>
    </row>
    <row r="24" spans="1:5" ht="14.25" customHeight="1" x14ac:dyDescent="0.3">
      <c r="A24" s="14" t="s">
        <v>12</v>
      </c>
      <c r="B24" s="2">
        <v>1953</v>
      </c>
      <c r="C24" s="3">
        <v>559.1</v>
      </c>
      <c r="D24" s="4">
        <f>(C24/C22)-1</f>
        <v>-0.10586918279225965</v>
      </c>
      <c r="E24" s="3">
        <v>7.97</v>
      </c>
    </row>
    <row r="25" spans="1:5" ht="14.25" customHeight="1" x14ac:dyDescent="0.3">
      <c r="A25" s="14" t="s">
        <v>12</v>
      </c>
      <c r="B25" s="2">
        <v>1954</v>
      </c>
      <c r="C25" s="3">
        <v>615.79999999999995</v>
      </c>
      <c r="D25" s="4">
        <f t="shared" si="0"/>
        <v>0.10141298515471275</v>
      </c>
      <c r="E25" s="3">
        <v>9.44</v>
      </c>
    </row>
    <row r="26" spans="1:5" ht="14.25" customHeight="1" x14ac:dyDescent="0.3">
      <c r="A26" s="14" t="s">
        <v>12</v>
      </c>
      <c r="B26" s="2">
        <v>1955</v>
      </c>
      <c r="C26" s="3">
        <v>738.6</v>
      </c>
      <c r="D26" s="4">
        <f t="shared" si="0"/>
        <v>0.19941539460863922</v>
      </c>
      <c r="E26" s="3">
        <v>10.25</v>
      </c>
    </row>
    <row r="27" spans="1:5" ht="14.25" customHeight="1" x14ac:dyDescent="0.3">
      <c r="A27" s="14" t="s">
        <v>12</v>
      </c>
      <c r="B27" s="2">
        <v>1956</v>
      </c>
      <c r="C27" s="3">
        <v>807.2</v>
      </c>
      <c r="D27" s="4">
        <f t="shared" si="0"/>
        <v>9.2878418629840365E-2</v>
      </c>
      <c r="E27" s="3">
        <v>9.8000000000000007</v>
      </c>
    </row>
    <row r="28" spans="1:5" ht="14.25" customHeight="1" x14ac:dyDescent="0.3">
      <c r="A28" s="14" t="s">
        <v>12</v>
      </c>
      <c r="B28" s="2">
        <v>1957</v>
      </c>
      <c r="C28" s="3">
        <v>706.1</v>
      </c>
      <c r="D28" s="4">
        <f t="shared" si="0"/>
        <v>-0.1252477700693756</v>
      </c>
      <c r="E28" s="3">
        <v>7.47</v>
      </c>
    </row>
    <row r="29" spans="1:5" ht="14.25" customHeight="1" x14ac:dyDescent="0.3">
      <c r="A29" s="14" t="s">
        <v>12</v>
      </c>
      <c r="B29" s="2">
        <v>1958</v>
      </c>
      <c r="C29" s="3">
        <v>709.1</v>
      </c>
      <c r="D29" s="4">
        <f t="shared" si="0"/>
        <v>4.2486899872540285E-3</v>
      </c>
      <c r="E29" s="3">
        <v>6.75</v>
      </c>
    </row>
    <row r="30" spans="1:5" ht="14.25" customHeight="1" x14ac:dyDescent="0.3">
      <c r="A30" s="15" t="s">
        <v>6</v>
      </c>
      <c r="B30" s="5" t="s">
        <v>13</v>
      </c>
      <c r="C30" s="5"/>
      <c r="D30" s="6">
        <f>(C29/C24)-1</f>
        <v>0.26828832051511364</v>
      </c>
      <c r="E30" s="5"/>
    </row>
    <row r="31" spans="1:5" ht="14.25" customHeight="1" x14ac:dyDescent="0.3">
      <c r="A31" s="14" t="s">
        <v>14</v>
      </c>
      <c r="B31" s="2">
        <v>1959</v>
      </c>
      <c r="C31" s="3">
        <v>723</v>
      </c>
      <c r="D31" s="4">
        <f>(C31/C29)-1</f>
        <v>1.9602312790861554E-2</v>
      </c>
      <c r="E31" s="3">
        <v>6.42</v>
      </c>
    </row>
    <row r="32" spans="1:5" ht="14.25" customHeight="1" x14ac:dyDescent="0.3">
      <c r="A32" s="14" t="s">
        <v>14</v>
      </c>
      <c r="B32" s="2">
        <v>1960</v>
      </c>
      <c r="C32" s="3">
        <v>738.7</v>
      </c>
      <c r="D32" s="4">
        <f t="shared" si="0"/>
        <v>2.171507607192269E-2</v>
      </c>
      <c r="E32" s="3">
        <v>5.78</v>
      </c>
    </row>
    <row r="33" spans="1:5" ht="14.25" customHeight="1" x14ac:dyDescent="0.3">
      <c r="A33" s="14" t="s">
        <v>14</v>
      </c>
      <c r="B33" s="2">
        <v>1961</v>
      </c>
      <c r="C33" s="3">
        <v>803.6</v>
      </c>
      <c r="D33" s="4">
        <f t="shared" si="0"/>
        <v>8.7857046162176822E-2</v>
      </c>
      <c r="E33" s="3">
        <v>5.8</v>
      </c>
    </row>
    <row r="34" spans="1:5" ht="14.25" customHeight="1" x14ac:dyDescent="0.3">
      <c r="A34" s="14" t="s">
        <v>14</v>
      </c>
      <c r="B34" s="2">
        <v>1962</v>
      </c>
      <c r="C34" s="3">
        <v>906.5</v>
      </c>
      <c r="D34" s="4">
        <f t="shared" si="0"/>
        <v>0.12804878048780477</v>
      </c>
      <c r="E34" s="3">
        <v>6.07</v>
      </c>
    </row>
    <row r="35" spans="1:5" ht="14.25" customHeight="1" x14ac:dyDescent="0.3">
      <c r="A35" s="14" t="s">
        <v>14</v>
      </c>
      <c r="B35" s="2">
        <v>1963</v>
      </c>
      <c r="C35" s="3">
        <v>944.1</v>
      </c>
      <c r="D35" s="4">
        <f t="shared" si="0"/>
        <v>4.1478212906784329E-2</v>
      </c>
      <c r="E35" s="3">
        <v>5.67</v>
      </c>
    </row>
    <row r="36" spans="1:5" ht="14.25" customHeight="1" x14ac:dyDescent="0.3">
      <c r="A36" s="14" t="s">
        <v>14</v>
      </c>
      <c r="B36" s="2">
        <v>1964</v>
      </c>
      <c r="C36" s="7">
        <v>1026.7</v>
      </c>
      <c r="D36" s="4">
        <f t="shared" si="0"/>
        <v>8.7490731913992148E-2</v>
      </c>
      <c r="E36" s="3">
        <v>5.23</v>
      </c>
    </row>
    <row r="37" spans="1:5" ht="14.25" customHeight="1" x14ac:dyDescent="0.3">
      <c r="A37" s="15" t="s">
        <v>6</v>
      </c>
      <c r="B37" s="5" t="s">
        <v>15</v>
      </c>
      <c r="C37" s="5"/>
      <c r="D37" s="6">
        <f>(C36/C31)-1</f>
        <v>0.42005532503457821</v>
      </c>
      <c r="E37" s="5"/>
    </row>
    <row r="38" spans="1:5" ht="14.25" customHeight="1" x14ac:dyDescent="0.3">
      <c r="A38" s="14" t="s">
        <v>16</v>
      </c>
      <c r="B38" s="2">
        <v>1965</v>
      </c>
      <c r="C38" s="7">
        <v>1126.4000000000001</v>
      </c>
      <c r="D38" s="4">
        <f>(C38/C36)-1</f>
        <v>9.7107236778026795E-2</v>
      </c>
      <c r="E38" s="3">
        <v>5.27</v>
      </c>
    </row>
    <row r="39" spans="1:5" ht="14.25" customHeight="1" x14ac:dyDescent="0.3">
      <c r="A39" s="14" t="s">
        <v>16</v>
      </c>
      <c r="B39" s="2">
        <v>1966</v>
      </c>
      <c r="C39" s="7">
        <v>1169.9000000000001</v>
      </c>
      <c r="D39" s="4">
        <f t="shared" si="0"/>
        <v>3.8618607954545414E-2</v>
      </c>
      <c r="E39" s="3">
        <v>4.92</v>
      </c>
    </row>
    <row r="40" spans="1:5" ht="14.25" customHeight="1" x14ac:dyDescent="0.3">
      <c r="A40" s="14" t="s">
        <v>16</v>
      </c>
      <c r="B40" s="2">
        <v>1967</v>
      </c>
      <c r="C40" s="7">
        <v>1102.9000000000001</v>
      </c>
      <c r="D40" s="4">
        <f t="shared" si="0"/>
        <v>-5.7269852124113174E-2</v>
      </c>
      <c r="E40" s="3">
        <v>4.24</v>
      </c>
    </row>
    <row r="41" spans="1:5" ht="14.25" customHeight="1" x14ac:dyDescent="0.3">
      <c r="A41" s="14" t="s">
        <v>16</v>
      </c>
      <c r="B41" s="2">
        <v>1968</v>
      </c>
      <c r="C41" s="7">
        <v>1165</v>
      </c>
      <c r="D41" s="4">
        <f t="shared" si="0"/>
        <v>5.6306102094478172E-2</v>
      </c>
      <c r="E41" s="3">
        <v>4.05</v>
      </c>
    </row>
    <row r="42" spans="1:5" ht="14.25" customHeight="1" x14ac:dyDescent="0.3">
      <c r="A42" s="14" t="s">
        <v>16</v>
      </c>
      <c r="B42" s="2">
        <v>1969</v>
      </c>
      <c r="C42" s="7">
        <v>1341.8</v>
      </c>
      <c r="D42" s="4">
        <f t="shared" si="0"/>
        <v>0.15175965665236046</v>
      </c>
      <c r="E42" s="3">
        <v>4.22</v>
      </c>
    </row>
    <row r="43" spans="1:5" ht="14.25" customHeight="1" x14ac:dyDescent="0.3">
      <c r="A43" s="14" t="s">
        <v>16</v>
      </c>
      <c r="B43" s="2">
        <v>1970</v>
      </c>
      <c r="C43" s="7">
        <v>1289.5999999999999</v>
      </c>
      <c r="D43" s="4">
        <f t="shared" si="0"/>
        <v>-3.8902966164853225E-2</v>
      </c>
      <c r="E43" s="3">
        <v>3.63</v>
      </c>
    </row>
    <row r="44" spans="1:5" ht="14.25" customHeight="1" x14ac:dyDescent="0.3">
      <c r="A44" s="15" t="s">
        <v>6</v>
      </c>
      <c r="B44" s="5" t="s">
        <v>17</v>
      </c>
      <c r="C44" s="5"/>
      <c r="D44" s="6">
        <f>(C43/C38)-1</f>
        <v>0.14488636363636354</v>
      </c>
      <c r="E44" s="5"/>
    </row>
    <row r="45" spans="1:5" ht="14.25" customHeight="1" x14ac:dyDescent="0.3">
      <c r="A45" s="14" t="s">
        <v>18</v>
      </c>
      <c r="B45" s="2">
        <v>1971</v>
      </c>
      <c r="C45" s="7">
        <v>1365.6</v>
      </c>
      <c r="D45" s="4">
        <f>(C45/C43)-1</f>
        <v>5.8933002481389662E-2</v>
      </c>
      <c r="E45" s="3">
        <v>3.48</v>
      </c>
    </row>
    <row r="46" spans="1:5" ht="14.25" customHeight="1" x14ac:dyDescent="0.3">
      <c r="A46" s="14" t="s">
        <v>18</v>
      </c>
      <c r="B46" s="2">
        <v>1972</v>
      </c>
      <c r="C46" s="7">
        <v>1666.4</v>
      </c>
      <c r="D46" s="4">
        <f t="shared" si="0"/>
        <v>0.22026947861745771</v>
      </c>
      <c r="E46" s="3">
        <v>3.69</v>
      </c>
    </row>
    <row r="47" spans="1:5" ht="14.25" customHeight="1" x14ac:dyDescent="0.3">
      <c r="A47" s="14" t="s">
        <v>18</v>
      </c>
      <c r="B47" s="2">
        <v>1973</v>
      </c>
      <c r="C47" s="7">
        <v>2071.6999999999998</v>
      </c>
      <c r="D47" s="4">
        <f t="shared" si="0"/>
        <v>0.24321891502640414</v>
      </c>
      <c r="E47" s="3">
        <v>3.75</v>
      </c>
    </row>
    <row r="48" spans="1:5" ht="14.25" customHeight="1" x14ac:dyDescent="0.3">
      <c r="A48" s="14" t="s">
        <v>18</v>
      </c>
      <c r="B48" s="2">
        <v>1974</v>
      </c>
      <c r="C48" s="7">
        <v>2853.2</v>
      </c>
      <c r="D48" s="4">
        <f t="shared" si="0"/>
        <v>0.37722643239851328</v>
      </c>
      <c r="E48" s="3">
        <v>3.96</v>
      </c>
    </row>
    <row r="49" spans="1:5" ht="14.25" customHeight="1" x14ac:dyDescent="0.3">
      <c r="A49" s="14" t="s">
        <v>18</v>
      </c>
      <c r="B49" s="2">
        <v>1975</v>
      </c>
      <c r="C49" s="7">
        <v>3062.4</v>
      </c>
      <c r="D49" s="4">
        <f t="shared" si="0"/>
        <v>7.332118323286152E-2</v>
      </c>
      <c r="E49" s="3">
        <v>3.48</v>
      </c>
    </row>
    <row r="50" spans="1:5" ht="14.25" customHeight="1" x14ac:dyDescent="0.3">
      <c r="A50" s="14" t="s">
        <v>18</v>
      </c>
      <c r="B50" s="2">
        <v>1976</v>
      </c>
      <c r="C50" s="7">
        <v>3655.5</v>
      </c>
      <c r="D50" s="4">
        <f t="shared" si="0"/>
        <v>0.19367163009404376</v>
      </c>
      <c r="E50" s="3">
        <v>5.33</v>
      </c>
    </row>
    <row r="51" spans="1:5" ht="14.25" customHeight="1" x14ac:dyDescent="0.3">
      <c r="A51" s="15" t="s">
        <v>6</v>
      </c>
      <c r="B51" s="5" t="s">
        <v>19</v>
      </c>
      <c r="C51" s="5"/>
      <c r="D51" s="6">
        <f>(C50/C45)-1</f>
        <v>1.6768453427065029</v>
      </c>
      <c r="E51" s="5"/>
    </row>
    <row r="52" spans="1:5" ht="14.25" customHeight="1" x14ac:dyDescent="0.3">
      <c r="A52" s="14" t="s">
        <v>20</v>
      </c>
      <c r="B52" s="2">
        <v>1977</v>
      </c>
      <c r="C52" s="7">
        <v>4649.8</v>
      </c>
      <c r="D52" s="4">
        <f>(C52/C50)-1</f>
        <v>0.27200109424155383</v>
      </c>
      <c r="E52" s="3">
        <v>5.72</v>
      </c>
    </row>
    <row r="53" spans="1:5" ht="14.25" customHeight="1" x14ac:dyDescent="0.3">
      <c r="A53" s="14" t="s">
        <v>20</v>
      </c>
      <c r="B53" s="2">
        <v>1978</v>
      </c>
      <c r="C53" s="7">
        <v>6063.1</v>
      </c>
      <c r="D53" s="4">
        <f t="shared" si="0"/>
        <v>0.30394855692717959</v>
      </c>
      <c r="E53" s="3">
        <v>5.89</v>
      </c>
    </row>
    <row r="54" spans="1:5" ht="14.25" customHeight="1" x14ac:dyDescent="0.3">
      <c r="A54" s="14" t="s">
        <v>20</v>
      </c>
      <c r="B54" s="2">
        <v>1979</v>
      </c>
      <c r="C54" s="7">
        <v>8817.7000000000007</v>
      </c>
      <c r="D54" s="4">
        <f t="shared" si="0"/>
        <v>0.45432204647787433</v>
      </c>
      <c r="E54" s="3">
        <v>6.55</v>
      </c>
    </row>
    <row r="55" spans="1:5" ht="14.25" customHeight="1" x14ac:dyDescent="0.3">
      <c r="A55" s="14" t="s">
        <v>20</v>
      </c>
      <c r="B55" s="2">
        <v>1980</v>
      </c>
      <c r="C55" s="7">
        <v>15134</v>
      </c>
      <c r="D55" s="4">
        <f t="shared" si="0"/>
        <v>0.71632058246481489</v>
      </c>
      <c r="E55" s="3">
        <v>8.02</v>
      </c>
    </row>
    <row r="56" spans="1:5" ht="14.25" customHeight="1" x14ac:dyDescent="0.3">
      <c r="A56" s="14" t="s">
        <v>20</v>
      </c>
      <c r="B56" s="2">
        <v>1981</v>
      </c>
      <c r="C56" s="7">
        <v>19419.599999999999</v>
      </c>
      <c r="D56" s="4">
        <f t="shared" si="0"/>
        <v>0.28317695255715591</v>
      </c>
      <c r="E56" s="3">
        <v>8.42</v>
      </c>
    </row>
    <row r="57" spans="1:5" ht="14.25" customHeight="1" x14ac:dyDescent="0.3">
      <c r="A57" s="14" t="s">
        <v>20</v>
      </c>
      <c r="B57" s="2" t="s">
        <v>21</v>
      </c>
      <c r="C57" s="7">
        <v>24055.200000000001</v>
      </c>
      <c r="D57" s="4">
        <f t="shared" si="0"/>
        <v>0.23870728542297481</v>
      </c>
      <c r="E57" s="3">
        <v>37.409999999999997</v>
      </c>
    </row>
    <row r="58" spans="1:5" ht="14.25" customHeight="1" x14ac:dyDescent="0.3">
      <c r="A58" s="15" t="s">
        <v>6</v>
      </c>
      <c r="B58" s="5" t="s">
        <v>22</v>
      </c>
      <c r="C58" s="5"/>
      <c r="D58" s="6">
        <f>(C57/C52)-1</f>
        <v>4.1733838014538263</v>
      </c>
      <c r="E58" s="5"/>
    </row>
    <row r="59" spans="1:5" ht="14.25" customHeight="1" x14ac:dyDescent="0.3">
      <c r="A59" s="14" t="s">
        <v>23</v>
      </c>
      <c r="B59" s="2">
        <v>1983</v>
      </c>
      <c r="C59" s="7">
        <v>25953.1</v>
      </c>
      <c r="D59" s="4">
        <f>(C59/C57)-1</f>
        <v>7.8897701952176602E-2</v>
      </c>
      <c r="E59" s="3">
        <v>23.94</v>
      </c>
    </row>
    <row r="60" spans="1:5" ht="14.25" customHeight="1" x14ac:dyDescent="0.3">
      <c r="A60" s="14" t="s">
        <v>23</v>
      </c>
      <c r="B60" s="2">
        <v>1984</v>
      </c>
      <c r="C60" s="7">
        <v>29100.400000000001</v>
      </c>
      <c r="D60" s="4">
        <f t="shared" si="0"/>
        <v>0.12126875016857341</v>
      </c>
      <c r="E60" s="3">
        <v>21.32</v>
      </c>
    </row>
    <row r="61" spans="1:5" ht="14.25" customHeight="1" x14ac:dyDescent="0.3">
      <c r="A61" s="14" t="s">
        <v>23</v>
      </c>
      <c r="B61" s="2">
        <v>1985</v>
      </c>
      <c r="C61" s="7">
        <v>26757.3</v>
      </c>
      <c r="D61" s="4">
        <f t="shared" si="0"/>
        <v>-8.0517793569847895E-2</v>
      </c>
      <c r="E61" s="3">
        <v>26.06</v>
      </c>
    </row>
    <row r="62" spans="1:5" ht="14.25" customHeight="1" x14ac:dyDescent="0.3">
      <c r="A62" s="14" t="s">
        <v>23</v>
      </c>
      <c r="B62" s="2">
        <v>1986</v>
      </c>
      <c r="C62" s="7">
        <v>21803.599999999999</v>
      </c>
      <c r="D62" s="4">
        <f t="shared" si="0"/>
        <v>-0.18513452403643116</v>
      </c>
      <c r="E62" s="3">
        <v>26.13</v>
      </c>
    </row>
    <row r="63" spans="1:5" ht="14.25" customHeight="1" x14ac:dyDescent="0.3">
      <c r="A63" s="14" t="s">
        <v>23</v>
      </c>
      <c r="B63" s="2">
        <v>1987</v>
      </c>
      <c r="C63" s="7">
        <v>27599.5</v>
      </c>
      <c r="D63" s="4">
        <f t="shared" si="0"/>
        <v>0.26582307508851755</v>
      </c>
      <c r="E63" s="3">
        <v>33.1</v>
      </c>
    </row>
    <row r="64" spans="1:5" ht="14.25" customHeight="1" x14ac:dyDescent="0.3">
      <c r="A64" s="14" t="s">
        <v>24</v>
      </c>
      <c r="B64" s="2">
        <v>1988</v>
      </c>
      <c r="C64" s="7">
        <v>30691.5</v>
      </c>
      <c r="D64" s="4">
        <f t="shared" si="0"/>
        <v>0.11203101505462065</v>
      </c>
      <c r="E64" s="3">
        <v>18.59</v>
      </c>
    </row>
    <row r="65" spans="1:5" ht="14.25" customHeight="1" x14ac:dyDescent="0.3">
      <c r="A65" s="15" t="s">
        <v>6</v>
      </c>
      <c r="B65" s="5" t="s">
        <v>25</v>
      </c>
      <c r="C65" s="5"/>
      <c r="D65" s="6">
        <f>(C64/C59)-1</f>
        <v>0.18257549194508571</v>
      </c>
      <c r="E65" s="5"/>
    </row>
    <row r="66" spans="1:5" ht="14.25" customHeight="1" x14ac:dyDescent="0.3">
      <c r="A66" s="14" t="s">
        <v>26</v>
      </c>
      <c r="B66" s="2">
        <v>1989</v>
      </c>
      <c r="C66" s="7">
        <v>35171</v>
      </c>
      <c r="D66" s="4">
        <f>(C66/C64)-1</f>
        <v>0.14595246240815851</v>
      </c>
      <c r="E66" s="3">
        <v>18.87</v>
      </c>
    </row>
    <row r="67" spans="1:5" ht="14.25" customHeight="1" x14ac:dyDescent="0.3">
      <c r="A67" s="14" t="s">
        <v>26</v>
      </c>
      <c r="B67" s="2">
        <v>1990</v>
      </c>
      <c r="C67" s="7">
        <v>40710.9</v>
      </c>
      <c r="D67" s="4">
        <f t="shared" si="0"/>
        <v>0.157513292200961</v>
      </c>
      <c r="E67" s="3">
        <v>17.82</v>
      </c>
    </row>
    <row r="68" spans="1:5" ht="14.25" customHeight="1" x14ac:dyDescent="0.3">
      <c r="A68" s="14" t="s">
        <v>26</v>
      </c>
      <c r="B68" s="2">
        <v>1991</v>
      </c>
      <c r="C68" s="7">
        <v>42687.7</v>
      </c>
      <c r="D68" s="4">
        <f t="shared" si="0"/>
        <v>4.8557020355727731E-2</v>
      </c>
      <c r="E68" s="3">
        <v>15.18</v>
      </c>
    </row>
    <row r="69" spans="1:5" ht="14.25" customHeight="1" x14ac:dyDescent="0.3">
      <c r="A69" s="14" t="s">
        <v>26</v>
      </c>
      <c r="B69" s="2">
        <v>1992</v>
      </c>
      <c r="C69" s="7">
        <v>46195.5</v>
      </c>
      <c r="D69" s="4">
        <f t="shared" ref="D69:D98" si="1">(C69/C68)-1</f>
        <v>8.2173553506045049E-2</v>
      </c>
      <c r="E69" s="3">
        <v>14</v>
      </c>
    </row>
    <row r="70" spans="1:5" ht="14.25" customHeight="1" x14ac:dyDescent="0.3">
      <c r="A70" s="14" t="s">
        <v>26</v>
      </c>
      <c r="B70" s="2" t="s">
        <v>27</v>
      </c>
      <c r="C70" s="7">
        <v>51886</v>
      </c>
      <c r="D70" s="4">
        <f t="shared" si="1"/>
        <v>0.12318299401456856</v>
      </c>
      <c r="E70" s="3">
        <v>10.34</v>
      </c>
    </row>
    <row r="71" spans="1:5" ht="14.25" customHeight="1" x14ac:dyDescent="0.3">
      <c r="A71" s="14" t="s">
        <v>26</v>
      </c>
      <c r="B71" s="2">
        <v>1994</v>
      </c>
      <c r="C71" s="7">
        <v>60882</v>
      </c>
      <c r="D71" s="4">
        <f t="shared" si="1"/>
        <v>0.17338010253247504</v>
      </c>
      <c r="E71" s="3">
        <v>18.18</v>
      </c>
    </row>
    <row r="72" spans="1:5" ht="14.25" customHeight="1" x14ac:dyDescent="0.3">
      <c r="A72" s="15" t="s">
        <v>6</v>
      </c>
      <c r="B72" s="5" t="s">
        <v>28</v>
      </c>
      <c r="C72" s="5"/>
      <c r="D72" s="6">
        <f>(C71/C66)-1</f>
        <v>0.73102840408290914</v>
      </c>
      <c r="E72" s="5"/>
    </row>
    <row r="73" spans="1:5" ht="14.25" customHeight="1" x14ac:dyDescent="0.3">
      <c r="A73" s="14" t="s">
        <v>29</v>
      </c>
      <c r="B73" s="2">
        <v>1995</v>
      </c>
      <c r="C73" s="7">
        <v>79541.600000000006</v>
      </c>
      <c r="D73" s="4">
        <f>(C73/C71)-1</f>
        <v>0.30648796031667835</v>
      </c>
      <c r="E73" s="3">
        <v>26.29</v>
      </c>
    </row>
    <row r="74" spans="1:5" ht="14.25" customHeight="1" x14ac:dyDescent="0.3">
      <c r="A74" s="14" t="s">
        <v>29</v>
      </c>
      <c r="B74" s="2">
        <v>1996</v>
      </c>
      <c r="C74" s="7">
        <v>95999.7</v>
      </c>
      <c r="D74" s="4">
        <f t="shared" si="1"/>
        <v>0.20691185492874165</v>
      </c>
      <c r="E74" s="3">
        <v>24.16</v>
      </c>
    </row>
    <row r="75" spans="1:5" ht="14.25" customHeight="1" x14ac:dyDescent="0.3">
      <c r="A75" s="14" t="s">
        <v>29</v>
      </c>
      <c r="B75" s="2">
        <v>1997</v>
      </c>
      <c r="C75" s="7">
        <v>110432</v>
      </c>
      <c r="D75" s="4">
        <f t="shared" si="1"/>
        <v>0.15033692813623389</v>
      </c>
      <c r="E75" s="3">
        <v>22.46</v>
      </c>
    </row>
    <row r="76" spans="1:5" ht="14.25" customHeight="1" x14ac:dyDescent="0.3">
      <c r="A76" s="14" t="s">
        <v>29</v>
      </c>
      <c r="B76" s="2">
        <v>1998</v>
      </c>
      <c r="C76" s="7">
        <v>117539</v>
      </c>
      <c r="D76" s="4">
        <f t="shared" si="1"/>
        <v>6.4356345986670505E-2</v>
      </c>
      <c r="E76" s="3">
        <v>24.29</v>
      </c>
    </row>
    <row r="77" spans="1:5" ht="14.25" customHeight="1" x14ac:dyDescent="0.3">
      <c r="A77" s="14" t="s">
        <v>29</v>
      </c>
      <c r="B77" s="2">
        <v>1999</v>
      </c>
      <c r="C77" s="7">
        <v>136361</v>
      </c>
      <c r="D77" s="4">
        <f t="shared" si="1"/>
        <v>0.16013408315537814</v>
      </c>
      <c r="E77" s="3">
        <v>22.62</v>
      </c>
    </row>
    <row r="78" spans="1:5" ht="14.25" customHeight="1" x14ac:dyDescent="0.3">
      <c r="A78" s="14" t="s">
        <v>29</v>
      </c>
      <c r="B78" s="2">
        <v>2000</v>
      </c>
      <c r="C78" s="7">
        <v>166120</v>
      </c>
      <c r="D78" s="4">
        <f t="shared" si="1"/>
        <v>0.21823688591312762</v>
      </c>
      <c r="E78" s="3">
        <v>23.75</v>
      </c>
    </row>
    <row r="79" spans="1:5" ht="14.25" customHeight="1" x14ac:dyDescent="0.3">
      <c r="A79" s="15" t="s">
        <v>6</v>
      </c>
      <c r="B79" s="5" t="s">
        <v>30</v>
      </c>
      <c r="C79" s="5"/>
      <c r="D79" s="6">
        <f>(C78/C73)-1</f>
        <v>1.0884669154253874</v>
      </c>
      <c r="E79" s="5"/>
    </row>
    <row r="80" spans="1:5" ht="14.25" customHeight="1" x14ac:dyDescent="0.3">
      <c r="A80" s="14" t="s">
        <v>31</v>
      </c>
      <c r="B80" s="2">
        <v>2001</v>
      </c>
      <c r="C80" s="7">
        <v>158780</v>
      </c>
      <c r="D80" s="4">
        <f>(C80/C78)-1</f>
        <v>-4.418492655911388E-2</v>
      </c>
      <c r="E80" s="3">
        <v>20.6</v>
      </c>
    </row>
    <row r="81" spans="1:5" ht="14.25" customHeight="1" x14ac:dyDescent="0.3">
      <c r="A81" s="14" t="s">
        <v>31</v>
      </c>
      <c r="B81" s="2">
        <v>2002</v>
      </c>
      <c r="C81" s="7">
        <v>161046</v>
      </c>
      <c r="D81" s="4">
        <f t="shared" si="1"/>
        <v>1.4271318805894939E-2</v>
      </c>
      <c r="E81" s="3">
        <v>22.38</v>
      </c>
    </row>
    <row r="82" spans="1:5" ht="14.25" customHeight="1" x14ac:dyDescent="0.3">
      <c r="A82" s="14" t="s">
        <v>31</v>
      </c>
      <c r="B82" s="2">
        <v>2003</v>
      </c>
      <c r="C82" s="7">
        <v>164766</v>
      </c>
      <c r="D82" s="4">
        <f t="shared" si="1"/>
        <v>2.309899035058316E-2</v>
      </c>
      <c r="E82" s="3">
        <v>23.45</v>
      </c>
    </row>
    <row r="83" spans="1:5" ht="14.25" customHeight="1" x14ac:dyDescent="0.3">
      <c r="A83" s="14" t="s">
        <v>31</v>
      </c>
      <c r="B83" s="2">
        <v>2004</v>
      </c>
      <c r="C83" s="7">
        <v>187999</v>
      </c>
      <c r="D83" s="4">
        <f t="shared" si="1"/>
        <v>0.1410060327980287</v>
      </c>
      <c r="E83" s="3">
        <v>23.89</v>
      </c>
    </row>
    <row r="84" spans="1:5" ht="14.25" customHeight="1" x14ac:dyDescent="0.3">
      <c r="A84" s="14" t="s">
        <v>32</v>
      </c>
      <c r="B84" s="2">
        <v>2005</v>
      </c>
      <c r="C84" s="7">
        <v>214233</v>
      </c>
      <c r="D84" s="4">
        <f t="shared" si="1"/>
        <v>0.13954329544306088</v>
      </c>
      <c r="E84" s="3">
        <v>23.99</v>
      </c>
    </row>
    <row r="85" spans="1:5" ht="14.25" customHeight="1" x14ac:dyDescent="0.3">
      <c r="A85" s="14" t="s">
        <v>31</v>
      </c>
      <c r="B85" s="2">
        <v>2006</v>
      </c>
      <c r="C85" s="7">
        <v>249925</v>
      </c>
      <c r="D85" s="4">
        <f t="shared" si="1"/>
        <v>0.16660365116485321</v>
      </c>
      <c r="E85" s="3">
        <v>25.58</v>
      </c>
    </row>
    <row r="86" spans="1:5" ht="14.25" customHeight="1" x14ac:dyDescent="0.3">
      <c r="A86" s="15" t="s">
        <v>6</v>
      </c>
      <c r="B86" s="5" t="s">
        <v>33</v>
      </c>
      <c r="C86" s="5"/>
      <c r="D86" s="6">
        <f>(C85/C80)-1</f>
        <v>0.57403325355838275</v>
      </c>
      <c r="E86" s="5"/>
    </row>
    <row r="87" spans="1:5" ht="14.25" customHeight="1" x14ac:dyDescent="0.3">
      <c r="A87" s="14" t="s">
        <v>34</v>
      </c>
      <c r="B87" s="2">
        <v>2007</v>
      </c>
      <c r="C87" s="7">
        <v>271875.3</v>
      </c>
      <c r="D87" s="4">
        <f>(C87/C85)-1</f>
        <v>8.7827548264479249E-2</v>
      </c>
      <c r="E87" s="3">
        <v>25.76</v>
      </c>
    </row>
    <row r="88" spans="1:5" ht="14.25" customHeight="1" x14ac:dyDescent="0.3">
      <c r="A88" s="14" t="s">
        <v>34</v>
      </c>
      <c r="B88" s="2">
        <v>2008</v>
      </c>
      <c r="C88" s="7">
        <v>291342.59999999998</v>
      </c>
      <c r="D88" s="4">
        <f t="shared" si="1"/>
        <v>7.160378305789461E-2</v>
      </c>
      <c r="E88" s="3">
        <v>32.47</v>
      </c>
    </row>
    <row r="89" spans="1:5" ht="14.25" customHeight="1" x14ac:dyDescent="0.3">
      <c r="A89" s="14" t="s">
        <v>35</v>
      </c>
      <c r="B89" s="2">
        <v>2009</v>
      </c>
      <c r="C89" s="7">
        <v>229783.03</v>
      </c>
      <c r="D89" s="4">
        <f t="shared" si="1"/>
        <v>-0.21129615099199361</v>
      </c>
      <c r="E89" s="3">
        <v>25.1</v>
      </c>
    </row>
    <row r="90" spans="1:5" ht="14.25" customHeight="1" x14ac:dyDescent="0.3">
      <c r="A90" s="14" t="s">
        <v>35</v>
      </c>
      <c r="B90" s="2">
        <v>2010</v>
      </c>
      <c r="C90" s="7">
        <v>298473.09000000003</v>
      </c>
      <c r="D90" s="4">
        <f t="shared" si="1"/>
        <v>0.29893443393100005</v>
      </c>
      <c r="E90" s="3">
        <v>28.27</v>
      </c>
    </row>
    <row r="91" spans="1:5" ht="14.25" customHeight="1" x14ac:dyDescent="0.3">
      <c r="A91" s="14" t="s">
        <v>35</v>
      </c>
      <c r="B91" s="2">
        <v>2011</v>
      </c>
      <c r="C91" s="7">
        <v>349375.04</v>
      </c>
      <c r="D91" s="4">
        <f t="shared" si="1"/>
        <v>0.17054117005992042</v>
      </c>
      <c r="E91" s="3">
        <v>33.93</v>
      </c>
    </row>
    <row r="92" spans="1:5" ht="14.25" customHeight="1" x14ac:dyDescent="0.3">
      <c r="A92" s="14" t="s">
        <v>35</v>
      </c>
      <c r="B92" s="2">
        <v>2012</v>
      </c>
      <c r="C92" s="7">
        <v>370769.89</v>
      </c>
      <c r="D92" s="4">
        <f>(C92/C90)-1</f>
        <v>0.24222217151971726</v>
      </c>
      <c r="E92" s="3">
        <v>31.08</v>
      </c>
    </row>
    <row r="93" spans="1:5" ht="14.25" customHeight="1" x14ac:dyDescent="0.3">
      <c r="A93" s="15" t="s">
        <v>6</v>
      </c>
      <c r="B93" s="5" t="s">
        <v>36</v>
      </c>
      <c r="C93" s="5"/>
      <c r="D93" s="6">
        <f>(C92/C87)-1</f>
        <v>0.36374981471284817</v>
      </c>
      <c r="E93" s="5"/>
    </row>
    <row r="94" spans="1:5" ht="14.25" customHeight="1" x14ac:dyDescent="0.3">
      <c r="A94" s="14" t="s">
        <v>37</v>
      </c>
      <c r="B94" s="2">
        <v>2013</v>
      </c>
      <c r="C94" s="7">
        <v>380015.05</v>
      </c>
      <c r="D94" s="4">
        <f>(C94/C92)-1</f>
        <v>2.4935034503476006E-2</v>
      </c>
      <c r="E94" s="3">
        <v>30.55</v>
      </c>
    </row>
    <row r="95" spans="1:5" ht="14.25" customHeight="1" x14ac:dyDescent="0.3">
      <c r="A95" s="14" t="s">
        <v>37</v>
      </c>
      <c r="B95" s="2">
        <v>2014</v>
      </c>
      <c r="C95" s="7">
        <v>396911.69</v>
      </c>
      <c r="D95" s="4">
        <f t="shared" si="1"/>
        <v>4.446308113323405E-2</v>
      </c>
      <c r="E95" s="3">
        <v>33.450000000000003</v>
      </c>
    </row>
    <row r="96" spans="1:5" ht="14.25" customHeight="1" x14ac:dyDescent="0.3">
      <c r="A96" s="14" t="s">
        <v>37</v>
      </c>
      <c r="B96" s="2">
        <v>2015</v>
      </c>
      <c r="C96" s="7">
        <v>380549.69</v>
      </c>
      <c r="D96" s="4">
        <f t="shared" si="1"/>
        <v>-4.1223275635948187E-2</v>
      </c>
      <c r="E96" s="3">
        <v>35.53</v>
      </c>
    </row>
    <row r="97" spans="1:5" ht="14.25" customHeight="1" x14ac:dyDescent="0.3">
      <c r="A97" s="14" t="s">
        <v>37</v>
      </c>
      <c r="B97" s="8">
        <v>2016</v>
      </c>
      <c r="C97" s="7">
        <v>373948.26</v>
      </c>
      <c r="D97" s="4">
        <f t="shared" si="1"/>
        <v>-1.7347090730779446E-2</v>
      </c>
      <c r="E97" s="3">
        <v>38.380000000000003</v>
      </c>
    </row>
    <row r="98" spans="1:5" ht="14.25" customHeight="1" x14ac:dyDescent="0.3">
      <c r="A98" s="14" t="s">
        <v>37</v>
      </c>
      <c r="B98" s="9">
        <v>2017</v>
      </c>
      <c r="C98" s="7">
        <v>409432.58</v>
      </c>
      <c r="D98" s="4">
        <f t="shared" si="1"/>
        <v>9.4890988395025522E-2</v>
      </c>
      <c r="E98" s="3">
        <v>36.85</v>
      </c>
    </row>
    <row r="99" spans="1:5" ht="14.25" customHeight="1" x14ac:dyDescent="0.3">
      <c r="A99" s="14" t="s">
        <v>37</v>
      </c>
      <c r="B99" s="9">
        <v>2018</v>
      </c>
      <c r="C99" s="7">
        <v>450713.2</v>
      </c>
      <c r="D99" s="4">
        <f>(C99/C97)-1</f>
        <v>0.20528224947483387</v>
      </c>
      <c r="E99" s="3">
        <v>37.71</v>
      </c>
    </row>
    <row r="100" spans="1:5" ht="14.25" customHeight="1" x14ac:dyDescent="0.3">
      <c r="A100" s="15" t="s">
        <v>6</v>
      </c>
      <c r="B100" s="10" t="s">
        <v>38</v>
      </c>
      <c r="C100" s="5"/>
      <c r="D100" s="6">
        <f>(C99/C94)-1</f>
        <v>0.18604039497909364</v>
      </c>
      <c r="E100" s="5"/>
    </row>
    <row r="101" spans="1:5" ht="14.25" customHeight="1" x14ac:dyDescent="0.3">
      <c r="A101" s="14" t="s">
        <v>39</v>
      </c>
      <c r="B101" s="9">
        <v>2019</v>
      </c>
      <c r="C101" s="7">
        <v>460703.7</v>
      </c>
      <c r="D101" s="4">
        <f>(C101/C99)-1</f>
        <v>2.2165980494913473E-2</v>
      </c>
      <c r="E101" s="3">
        <v>35.53</v>
      </c>
    </row>
    <row r="102" spans="1:5" ht="14.25" customHeight="1" x14ac:dyDescent="0.3">
      <c r="A102" s="14" t="s">
        <v>39</v>
      </c>
      <c r="B102" s="9">
        <v>2020</v>
      </c>
      <c r="C102" s="7">
        <v>417170.7</v>
      </c>
      <c r="D102" s="4">
        <f t="shared" ref="D102:D106" si="2">(C102/C101)-1</f>
        <v>-9.4492403685926596E-2</v>
      </c>
      <c r="E102" s="3">
        <v>37.19</v>
      </c>
    </row>
    <row r="103" spans="1:5" ht="14.25" customHeight="1" x14ac:dyDescent="0.3">
      <c r="A103" s="14" t="s">
        <v>39</v>
      </c>
      <c r="B103" s="9">
        <v>2021</v>
      </c>
      <c r="C103" s="11">
        <v>494224.6</v>
      </c>
      <c r="D103" s="4">
        <f t="shared" si="2"/>
        <v>0.18470592493672244</v>
      </c>
      <c r="E103" s="12">
        <v>38.590000000000003</v>
      </c>
    </row>
    <row r="104" spans="1:5" ht="14.25" customHeight="1" x14ac:dyDescent="0.3">
      <c r="A104" s="14" t="s">
        <v>39</v>
      </c>
      <c r="B104" s="9">
        <v>2022</v>
      </c>
      <c r="C104" s="11">
        <v>577697.5</v>
      </c>
      <c r="D104" s="4">
        <f t="shared" si="2"/>
        <v>0.16889669190890144</v>
      </c>
      <c r="E104" s="12">
        <v>39.51</v>
      </c>
    </row>
    <row r="105" spans="1:5" ht="14.25" customHeight="1" x14ac:dyDescent="0.3">
      <c r="A105" s="14" t="s">
        <v>39</v>
      </c>
      <c r="B105" s="9">
        <v>2023</v>
      </c>
      <c r="C105" s="11">
        <v>593005.30000000005</v>
      </c>
      <c r="D105" s="4">
        <f t="shared" si="2"/>
        <v>2.649795091721896E-2</v>
      </c>
      <c r="E105" s="12">
        <v>33.159999999999997</v>
      </c>
    </row>
    <row r="106" spans="1:5" ht="14.25" customHeight="1" x14ac:dyDescent="0.3">
      <c r="A106" s="14" t="s">
        <v>39</v>
      </c>
      <c r="B106" s="9">
        <v>2024</v>
      </c>
      <c r="C106" s="11">
        <v>617099.6</v>
      </c>
      <c r="D106" s="4">
        <f t="shared" si="2"/>
        <v>4.0630834159492313E-2</v>
      </c>
      <c r="E106" s="12">
        <v>33.33</v>
      </c>
    </row>
    <row r="107" spans="1:5" ht="14.25" customHeight="1" x14ac:dyDescent="0.3">
      <c r="A107" s="15" t="s">
        <v>6</v>
      </c>
      <c r="B107" s="10" t="s">
        <v>40</v>
      </c>
      <c r="C107" s="5"/>
      <c r="D107" s="6">
        <f>(C106/C101)-1</f>
        <v>0.33947176894824138</v>
      </c>
      <c r="E107" s="5"/>
    </row>
    <row r="108" spans="1:5" ht="14.25" customHeight="1" x14ac:dyDescent="0.3"/>
    <row r="109" spans="1:5" ht="14.25" customHeight="1" x14ac:dyDescent="0.3"/>
    <row r="110" spans="1:5" ht="14.25" customHeight="1" x14ac:dyDescent="0.3"/>
    <row r="111" spans="1:5" ht="14.25" customHeight="1" x14ac:dyDescent="0.3">
      <c r="A111" s="1" t="s">
        <v>42</v>
      </c>
    </row>
    <row r="112" spans="1:5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</sheetData>
  <mergeCells count="3">
    <mergeCell ref="B1:B2"/>
    <mergeCell ref="C1:E1"/>
    <mergeCell ref="A1:A2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48363-0834-4A39-B575-E3C4CF6ACB3F}">
  <dimension ref="A1:F92"/>
  <sheetViews>
    <sheetView tabSelected="1" zoomScale="98" workbookViewId="0">
      <selection activeCell="F2" sqref="F2"/>
    </sheetView>
  </sheetViews>
  <sheetFormatPr baseColWidth="10" defaultRowHeight="14.4" x14ac:dyDescent="0.3"/>
  <cols>
    <col min="1" max="1" width="10.6640625" customWidth="1"/>
    <col min="2" max="2" width="18.109375" bestFit="1" customWidth="1"/>
    <col min="3" max="4" width="10.6640625" customWidth="1"/>
  </cols>
  <sheetData>
    <row r="1" spans="1:6" ht="15.6" x14ac:dyDescent="0.3">
      <c r="A1" s="16" t="s">
        <v>1</v>
      </c>
      <c r="B1" s="18" t="s">
        <v>2</v>
      </c>
      <c r="C1" s="18"/>
      <c r="D1" s="18"/>
    </row>
    <row r="2" spans="1:6" ht="15.6" x14ac:dyDescent="0.3">
      <c r="A2" s="17"/>
      <c r="B2" s="13" t="s">
        <v>41</v>
      </c>
      <c r="C2" s="13" t="s">
        <v>3</v>
      </c>
      <c r="D2" s="21" t="s">
        <v>4</v>
      </c>
      <c r="F2" s="23" t="s">
        <v>43</v>
      </c>
    </row>
    <row r="3" spans="1:6" ht="15.6" x14ac:dyDescent="0.3">
      <c r="A3" s="2">
        <v>1935</v>
      </c>
      <c r="B3" s="3">
        <v>208.4</v>
      </c>
      <c r="C3" s="20">
        <v>0.16550000000000001</v>
      </c>
      <c r="D3" s="22">
        <v>0.1653</v>
      </c>
    </row>
    <row r="4" spans="1:6" ht="15.6" x14ac:dyDescent="0.3">
      <c r="A4" s="2">
        <v>1936</v>
      </c>
      <c r="B4" s="3">
        <v>215.4</v>
      </c>
      <c r="C4" s="20">
        <f>(B4/B3)-1</f>
        <v>3.358925143953928E-2</v>
      </c>
      <c r="D4" s="22">
        <v>0.14510000000000001</v>
      </c>
    </row>
    <row r="5" spans="1:6" ht="15.6" x14ac:dyDescent="0.3">
      <c r="A5" s="2">
        <v>1937</v>
      </c>
      <c r="B5" s="3">
        <v>247.9</v>
      </c>
      <c r="C5" s="20">
        <f t="shared" ref="C5:C59" si="0">(B5/B4)-1</f>
        <v>0.1508820798514392</v>
      </c>
      <c r="D5" s="22">
        <v>0.13119999999999998</v>
      </c>
    </row>
    <row r="6" spans="1:6" ht="15.6" x14ac:dyDescent="0.3">
      <c r="A6" s="2">
        <v>1938</v>
      </c>
      <c r="B6" s="3">
        <v>185.4</v>
      </c>
      <c r="C6" s="20">
        <f t="shared" si="0"/>
        <v>-0.25211778943122232</v>
      </c>
      <c r="D6" s="22">
        <v>0.11509999999999999</v>
      </c>
    </row>
    <row r="7" spans="1:6" ht="15.6" x14ac:dyDescent="0.3">
      <c r="A7" s="2">
        <v>1939</v>
      </c>
      <c r="B7" s="3">
        <v>216.1</v>
      </c>
      <c r="C7" s="20">
        <f t="shared" si="0"/>
        <v>0.16558791801510231</v>
      </c>
      <c r="D7" s="22">
        <v>0.14380000000000001</v>
      </c>
    </row>
    <row r="8" spans="1:6" ht="15.6" x14ac:dyDescent="0.3">
      <c r="A8" s="2">
        <v>1940</v>
      </c>
      <c r="B8" s="3">
        <v>213.9</v>
      </c>
      <c r="C8" s="20">
        <f t="shared" si="0"/>
        <v>-1.0180472003701979E-2</v>
      </c>
      <c r="D8" s="22">
        <v>0.14000000000000001</v>
      </c>
    </row>
    <row r="9" spans="1:6" ht="15.6" x14ac:dyDescent="0.3">
      <c r="A9" s="2">
        <v>1941</v>
      </c>
      <c r="B9" s="3">
        <v>243.2</v>
      </c>
      <c r="C9" s="20">
        <f>(B9/B8)-1</f>
        <v>0.13697989714819991</v>
      </c>
      <c r="D9" s="22">
        <v>0.128</v>
      </c>
    </row>
    <row r="10" spans="1:6" ht="15.6" x14ac:dyDescent="0.3">
      <c r="A10" s="2">
        <v>1942</v>
      </c>
      <c r="B10" s="3">
        <v>272.5</v>
      </c>
      <c r="C10" s="20">
        <f t="shared" si="0"/>
        <v>0.12047697368421062</v>
      </c>
      <c r="D10" s="22">
        <v>0.12369999999999999</v>
      </c>
    </row>
    <row r="11" spans="1:6" ht="15.6" x14ac:dyDescent="0.3">
      <c r="A11" s="2">
        <v>1943</v>
      </c>
      <c r="B11" s="3">
        <v>410</v>
      </c>
      <c r="C11" s="20">
        <f t="shared" si="0"/>
        <v>0.50458715596330284</v>
      </c>
      <c r="D11" s="22">
        <v>0.15259999999999999</v>
      </c>
    </row>
    <row r="12" spans="1:6" ht="15.6" x14ac:dyDescent="0.3">
      <c r="A12" s="2">
        <v>1944</v>
      </c>
      <c r="B12" s="3">
        <v>432.2</v>
      </c>
      <c r="C12" s="20">
        <f t="shared" si="0"/>
        <v>5.4146341463414682E-2</v>
      </c>
      <c r="D12" s="22">
        <v>0.1115</v>
      </c>
    </row>
    <row r="13" spans="1:6" ht="15.6" x14ac:dyDescent="0.3">
      <c r="A13" s="2">
        <v>1945</v>
      </c>
      <c r="B13" s="3">
        <v>500.7</v>
      </c>
      <c r="C13" s="20">
        <f t="shared" si="0"/>
        <v>0.15849143914854236</v>
      </c>
      <c r="D13" s="22">
        <v>0.11810000000000001</v>
      </c>
    </row>
    <row r="14" spans="1:6" ht="15.6" x14ac:dyDescent="0.3">
      <c r="A14" s="2">
        <v>1946</v>
      </c>
      <c r="B14" s="3">
        <v>570.1</v>
      </c>
      <c r="C14" s="20">
        <f t="shared" si="0"/>
        <v>0.13860595166766543</v>
      </c>
      <c r="D14" s="22">
        <v>9.9000000000000005E-2</v>
      </c>
    </row>
    <row r="15" spans="1:6" ht="15.6" x14ac:dyDescent="0.3">
      <c r="A15" s="2">
        <v>1947</v>
      </c>
      <c r="B15" s="3">
        <v>713.9</v>
      </c>
      <c r="C15" s="20">
        <f>(B15/B14)-1</f>
        <v>0.25223644974565862</v>
      </c>
      <c r="D15" s="22">
        <v>0.1116</v>
      </c>
    </row>
    <row r="16" spans="1:6" ht="15.6" x14ac:dyDescent="0.3">
      <c r="A16" s="2">
        <v>1948</v>
      </c>
      <c r="B16" s="3">
        <v>715.5</v>
      </c>
      <c r="C16" s="20">
        <f t="shared" si="0"/>
        <v>2.2412102535369627E-3</v>
      </c>
      <c r="D16" s="22">
        <v>0.1241</v>
      </c>
    </row>
    <row r="17" spans="1:4" ht="15.6" x14ac:dyDescent="0.3">
      <c r="A17" s="2">
        <v>1949</v>
      </c>
      <c r="B17" s="3">
        <v>701.1</v>
      </c>
      <c r="C17" s="20">
        <f t="shared" si="0"/>
        <v>-2.0125786163522008E-2</v>
      </c>
      <c r="D17" s="22">
        <v>0.1542</v>
      </c>
    </row>
    <row r="18" spans="1:4" ht="15.6" x14ac:dyDescent="0.3">
      <c r="A18" s="2">
        <v>1950</v>
      </c>
      <c r="B18" s="3">
        <v>493.4</v>
      </c>
      <c r="C18" s="20">
        <f t="shared" si="0"/>
        <v>-0.29624875196120393</v>
      </c>
      <c r="D18" s="22">
        <v>0.1012</v>
      </c>
    </row>
    <row r="19" spans="1:4" ht="15.6" x14ac:dyDescent="0.3">
      <c r="A19" s="2">
        <v>1951</v>
      </c>
      <c r="B19" s="3">
        <v>591.5</v>
      </c>
      <c r="C19" s="20">
        <f t="shared" si="0"/>
        <v>0.19882448317794887</v>
      </c>
      <c r="D19" s="22">
        <v>9.4100000000000003E-2</v>
      </c>
    </row>
    <row r="20" spans="1:4" ht="15.6" x14ac:dyDescent="0.3">
      <c r="A20" s="2">
        <v>1952</v>
      </c>
      <c r="B20" s="3">
        <v>625.29999999999995</v>
      </c>
      <c r="C20" s="20">
        <f t="shared" si="0"/>
        <v>5.7142857142857162E-2</v>
      </c>
      <c r="D20" s="22">
        <v>8.8699999999999987E-2</v>
      </c>
    </row>
    <row r="21" spans="1:4" ht="15.6" x14ac:dyDescent="0.3">
      <c r="A21" s="2">
        <v>1953</v>
      </c>
      <c r="B21" s="3">
        <v>559.1</v>
      </c>
      <c r="C21" s="20">
        <f>(B21/B20)-1</f>
        <v>-0.10586918279225965</v>
      </c>
      <c r="D21" s="22">
        <v>7.9699999999999993E-2</v>
      </c>
    </row>
    <row r="22" spans="1:4" ht="15.6" x14ac:dyDescent="0.3">
      <c r="A22" s="2">
        <v>1954</v>
      </c>
      <c r="B22" s="3">
        <v>615.79999999999995</v>
      </c>
      <c r="C22" s="20">
        <f t="shared" si="0"/>
        <v>0.10141298515471275</v>
      </c>
      <c r="D22" s="22">
        <v>9.4399999999999998E-2</v>
      </c>
    </row>
    <row r="23" spans="1:4" ht="15.6" x14ac:dyDescent="0.3">
      <c r="A23" s="2">
        <v>1955</v>
      </c>
      <c r="B23" s="3">
        <v>738.6</v>
      </c>
      <c r="C23" s="20">
        <f t="shared" si="0"/>
        <v>0.19941539460863922</v>
      </c>
      <c r="D23" s="22">
        <v>0.10249999999999999</v>
      </c>
    </row>
    <row r="24" spans="1:4" ht="15.6" x14ac:dyDescent="0.3">
      <c r="A24" s="2">
        <v>1956</v>
      </c>
      <c r="B24" s="3">
        <v>807.2</v>
      </c>
      <c r="C24" s="20">
        <f t="shared" si="0"/>
        <v>9.2878418629840365E-2</v>
      </c>
      <c r="D24" s="22">
        <v>9.8000000000000004E-2</v>
      </c>
    </row>
    <row r="25" spans="1:4" ht="15.6" x14ac:dyDescent="0.3">
      <c r="A25" s="2">
        <v>1957</v>
      </c>
      <c r="B25" s="3">
        <v>706.1</v>
      </c>
      <c r="C25" s="20">
        <f t="shared" si="0"/>
        <v>-0.1252477700693756</v>
      </c>
      <c r="D25" s="22">
        <v>7.4700000000000003E-2</v>
      </c>
    </row>
    <row r="26" spans="1:4" ht="15.6" x14ac:dyDescent="0.3">
      <c r="A26" s="2">
        <v>1958</v>
      </c>
      <c r="B26" s="3">
        <v>709.1</v>
      </c>
      <c r="C26" s="20">
        <f t="shared" si="0"/>
        <v>4.2486899872540285E-3</v>
      </c>
      <c r="D26" s="22">
        <v>6.7500000000000004E-2</v>
      </c>
    </row>
    <row r="27" spans="1:4" ht="15.6" x14ac:dyDescent="0.3">
      <c r="A27" s="2">
        <v>1959</v>
      </c>
      <c r="B27" s="3">
        <v>723</v>
      </c>
      <c r="C27" s="20">
        <f>(B27/B26)-1</f>
        <v>1.9602312790861554E-2</v>
      </c>
      <c r="D27" s="22">
        <v>6.4199999999999993E-2</v>
      </c>
    </row>
    <row r="28" spans="1:4" ht="15.6" x14ac:dyDescent="0.3">
      <c r="A28" s="2">
        <v>1960</v>
      </c>
      <c r="B28" s="3">
        <v>738.7</v>
      </c>
      <c r="C28" s="20">
        <f t="shared" si="0"/>
        <v>2.171507607192269E-2</v>
      </c>
      <c r="D28" s="22">
        <v>5.7800000000000004E-2</v>
      </c>
    </row>
    <row r="29" spans="1:4" ht="15.6" x14ac:dyDescent="0.3">
      <c r="A29" s="2">
        <v>1961</v>
      </c>
      <c r="B29" s="3">
        <v>803.6</v>
      </c>
      <c r="C29" s="20">
        <f t="shared" si="0"/>
        <v>8.7857046162176822E-2</v>
      </c>
      <c r="D29" s="22">
        <v>5.7999999999999996E-2</v>
      </c>
    </row>
    <row r="30" spans="1:4" ht="15.6" x14ac:dyDescent="0.3">
      <c r="A30" s="2">
        <v>1962</v>
      </c>
      <c r="B30" s="3">
        <v>906.5</v>
      </c>
      <c r="C30" s="20">
        <f t="shared" si="0"/>
        <v>0.12804878048780477</v>
      </c>
      <c r="D30" s="22">
        <v>6.0700000000000004E-2</v>
      </c>
    </row>
    <row r="31" spans="1:4" ht="15.6" x14ac:dyDescent="0.3">
      <c r="A31" s="2">
        <v>1963</v>
      </c>
      <c r="B31" s="3">
        <v>944.1</v>
      </c>
      <c r="C31" s="20">
        <f t="shared" si="0"/>
        <v>4.1478212906784329E-2</v>
      </c>
      <c r="D31" s="22">
        <v>5.67E-2</v>
      </c>
    </row>
    <row r="32" spans="1:4" ht="15.6" x14ac:dyDescent="0.3">
      <c r="A32" s="2">
        <v>1964</v>
      </c>
      <c r="B32" s="7">
        <v>1026.7</v>
      </c>
      <c r="C32" s="20">
        <f t="shared" si="0"/>
        <v>8.7490731913992148E-2</v>
      </c>
      <c r="D32" s="22">
        <v>5.2300000000000006E-2</v>
      </c>
    </row>
    <row r="33" spans="1:4" ht="15.6" x14ac:dyDescent="0.3">
      <c r="A33" s="2">
        <v>1965</v>
      </c>
      <c r="B33" s="7">
        <v>1126.4000000000001</v>
      </c>
      <c r="C33" s="20">
        <f>(B33/B32)-1</f>
        <v>9.7107236778026795E-2</v>
      </c>
      <c r="D33" s="22">
        <v>5.2699999999999997E-2</v>
      </c>
    </row>
    <row r="34" spans="1:4" ht="15.6" x14ac:dyDescent="0.3">
      <c r="A34" s="2">
        <v>1966</v>
      </c>
      <c r="B34" s="7">
        <v>1169.9000000000001</v>
      </c>
      <c r="C34" s="20">
        <f t="shared" si="0"/>
        <v>3.8618607954545414E-2</v>
      </c>
      <c r="D34" s="22">
        <v>4.9200000000000001E-2</v>
      </c>
    </row>
    <row r="35" spans="1:4" ht="15.6" x14ac:dyDescent="0.3">
      <c r="A35" s="2">
        <v>1967</v>
      </c>
      <c r="B35" s="7">
        <v>1102.9000000000001</v>
      </c>
      <c r="C35" s="20">
        <f t="shared" si="0"/>
        <v>-5.7269852124113174E-2</v>
      </c>
      <c r="D35" s="22">
        <v>4.24E-2</v>
      </c>
    </row>
    <row r="36" spans="1:4" ht="15.6" x14ac:dyDescent="0.3">
      <c r="A36" s="2">
        <v>1968</v>
      </c>
      <c r="B36" s="7">
        <v>1165</v>
      </c>
      <c r="C36" s="20">
        <f t="shared" si="0"/>
        <v>5.6306102094478172E-2</v>
      </c>
      <c r="D36" s="22">
        <v>4.0500000000000001E-2</v>
      </c>
    </row>
    <row r="37" spans="1:4" ht="15.6" x14ac:dyDescent="0.3">
      <c r="A37" s="2">
        <v>1969</v>
      </c>
      <c r="B37" s="7">
        <v>1341.8</v>
      </c>
      <c r="C37" s="20">
        <f t="shared" si="0"/>
        <v>0.15175965665236046</v>
      </c>
      <c r="D37" s="22">
        <v>4.2199999999999994E-2</v>
      </c>
    </row>
    <row r="38" spans="1:4" ht="15.6" x14ac:dyDescent="0.3">
      <c r="A38" s="2">
        <v>1970</v>
      </c>
      <c r="B38" s="7">
        <v>1289.5999999999999</v>
      </c>
      <c r="C38" s="20">
        <f t="shared" si="0"/>
        <v>-3.8902966164853225E-2</v>
      </c>
      <c r="D38" s="22">
        <v>3.6299999999999999E-2</v>
      </c>
    </row>
    <row r="39" spans="1:4" ht="15.6" x14ac:dyDescent="0.3">
      <c r="A39" s="2">
        <v>1971</v>
      </c>
      <c r="B39" s="7">
        <v>1365.6</v>
      </c>
      <c r="C39" s="20">
        <f>(B39/B38)-1</f>
        <v>5.8933002481389662E-2</v>
      </c>
      <c r="D39" s="22">
        <v>3.4799999999999998E-2</v>
      </c>
    </row>
    <row r="40" spans="1:4" ht="15.6" x14ac:dyDescent="0.3">
      <c r="A40" s="2">
        <v>1972</v>
      </c>
      <c r="B40" s="7">
        <v>1666.4</v>
      </c>
      <c r="C40" s="20">
        <f t="shared" si="0"/>
        <v>0.22026947861745771</v>
      </c>
      <c r="D40" s="22">
        <v>3.6900000000000002E-2</v>
      </c>
    </row>
    <row r="41" spans="1:4" ht="15.6" x14ac:dyDescent="0.3">
      <c r="A41" s="2">
        <v>1973</v>
      </c>
      <c r="B41" s="7">
        <v>2071.6999999999998</v>
      </c>
      <c r="C41" s="20">
        <f t="shared" si="0"/>
        <v>0.24321891502640414</v>
      </c>
      <c r="D41" s="22">
        <v>3.7499999999999999E-2</v>
      </c>
    </row>
    <row r="42" spans="1:4" ht="15.6" x14ac:dyDescent="0.3">
      <c r="A42" s="2">
        <v>1974</v>
      </c>
      <c r="B42" s="7">
        <v>2853.2</v>
      </c>
      <c r="C42" s="20">
        <f t="shared" si="0"/>
        <v>0.37722643239851328</v>
      </c>
      <c r="D42" s="22">
        <v>3.9599999999999996E-2</v>
      </c>
    </row>
    <row r="43" spans="1:4" ht="15.6" x14ac:dyDescent="0.3">
      <c r="A43" s="2">
        <v>1975</v>
      </c>
      <c r="B43" s="7">
        <v>3062.4</v>
      </c>
      <c r="C43" s="20">
        <f t="shared" si="0"/>
        <v>7.332118323286152E-2</v>
      </c>
      <c r="D43" s="22">
        <v>3.4799999999999998E-2</v>
      </c>
    </row>
    <row r="44" spans="1:4" ht="15.6" x14ac:dyDescent="0.3">
      <c r="A44" s="2">
        <v>1976</v>
      </c>
      <c r="B44" s="7">
        <v>3655.5</v>
      </c>
      <c r="C44" s="20">
        <f t="shared" si="0"/>
        <v>0.19367163009404376</v>
      </c>
      <c r="D44" s="22">
        <v>5.33E-2</v>
      </c>
    </row>
    <row r="45" spans="1:4" ht="15.6" x14ac:dyDescent="0.3">
      <c r="A45" s="2">
        <v>1977</v>
      </c>
      <c r="B45" s="7">
        <v>4649.8</v>
      </c>
      <c r="C45" s="20">
        <f>(B45/B44)-1</f>
        <v>0.27200109424155383</v>
      </c>
      <c r="D45" s="22">
        <v>5.7200000000000001E-2</v>
      </c>
    </row>
    <row r="46" spans="1:4" ht="15.6" x14ac:dyDescent="0.3">
      <c r="A46" s="2">
        <v>1978</v>
      </c>
      <c r="B46" s="7">
        <v>6063.1</v>
      </c>
      <c r="C46" s="20">
        <f t="shared" si="0"/>
        <v>0.30394855692717959</v>
      </c>
      <c r="D46" s="22">
        <v>5.8899999999999994E-2</v>
      </c>
    </row>
    <row r="47" spans="1:4" ht="15.6" x14ac:dyDescent="0.3">
      <c r="A47" s="2">
        <v>1979</v>
      </c>
      <c r="B47" s="7">
        <v>8817.7000000000007</v>
      </c>
      <c r="C47" s="20">
        <f t="shared" si="0"/>
        <v>0.45432204647787433</v>
      </c>
      <c r="D47" s="22">
        <v>6.5500000000000003E-2</v>
      </c>
    </row>
    <row r="48" spans="1:4" ht="15.6" x14ac:dyDescent="0.3">
      <c r="A48" s="2">
        <v>1980</v>
      </c>
      <c r="B48" s="7">
        <v>15134</v>
      </c>
      <c r="C48" s="20">
        <f t="shared" si="0"/>
        <v>0.71632058246481489</v>
      </c>
      <c r="D48" s="22">
        <v>8.0199999999999994E-2</v>
      </c>
    </row>
    <row r="49" spans="1:4" ht="15.6" x14ac:dyDescent="0.3">
      <c r="A49" s="2">
        <v>1981</v>
      </c>
      <c r="B49" s="7">
        <v>19419.599999999999</v>
      </c>
      <c r="C49" s="20">
        <f t="shared" si="0"/>
        <v>0.28317695255715591</v>
      </c>
      <c r="D49" s="22">
        <v>8.4199999999999997E-2</v>
      </c>
    </row>
    <row r="50" spans="1:4" ht="15.6" x14ac:dyDescent="0.3">
      <c r="A50" s="2" t="s">
        <v>21</v>
      </c>
      <c r="B50" s="7">
        <v>24055.200000000001</v>
      </c>
      <c r="C50" s="20">
        <f t="shared" si="0"/>
        <v>0.23870728542297481</v>
      </c>
      <c r="D50" s="22">
        <v>0.37409999999999999</v>
      </c>
    </row>
    <row r="51" spans="1:4" ht="15.6" x14ac:dyDescent="0.3">
      <c r="A51" s="2">
        <v>1983</v>
      </c>
      <c r="B51" s="7">
        <v>25953.1</v>
      </c>
      <c r="C51" s="20">
        <f>(B51/B50)-1</f>
        <v>7.8897701952176602E-2</v>
      </c>
      <c r="D51" s="22">
        <v>0.2394</v>
      </c>
    </row>
    <row r="52" spans="1:4" ht="15.6" x14ac:dyDescent="0.3">
      <c r="A52" s="2">
        <v>1984</v>
      </c>
      <c r="B52" s="7">
        <v>29100.400000000001</v>
      </c>
      <c r="C52" s="20">
        <f t="shared" si="0"/>
        <v>0.12126875016857341</v>
      </c>
      <c r="D52" s="22">
        <v>0.2132</v>
      </c>
    </row>
    <row r="53" spans="1:4" ht="15.6" x14ac:dyDescent="0.3">
      <c r="A53" s="2">
        <v>1985</v>
      </c>
      <c r="B53" s="7">
        <v>26757.3</v>
      </c>
      <c r="C53" s="20">
        <f t="shared" si="0"/>
        <v>-8.0517793569847895E-2</v>
      </c>
      <c r="D53" s="22">
        <v>0.2606</v>
      </c>
    </row>
    <row r="54" spans="1:4" ht="15.6" x14ac:dyDescent="0.3">
      <c r="A54" s="2">
        <v>1986</v>
      </c>
      <c r="B54" s="7">
        <v>21803.599999999999</v>
      </c>
      <c r="C54" s="20">
        <f t="shared" si="0"/>
        <v>-0.18513452403643116</v>
      </c>
      <c r="D54" s="22">
        <v>0.26129999999999998</v>
      </c>
    </row>
    <row r="55" spans="1:4" ht="15.6" x14ac:dyDescent="0.3">
      <c r="A55" s="2">
        <v>1987</v>
      </c>
      <c r="B55" s="7">
        <v>27599.5</v>
      </c>
      <c r="C55" s="20">
        <f t="shared" si="0"/>
        <v>0.26582307508851755</v>
      </c>
      <c r="D55" s="22">
        <v>0.33100000000000002</v>
      </c>
    </row>
    <row r="56" spans="1:4" ht="15.6" x14ac:dyDescent="0.3">
      <c r="A56" s="2">
        <v>1988</v>
      </c>
      <c r="B56" s="7">
        <v>30691.5</v>
      </c>
      <c r="C56" s="20">
        <f t="shared" si="0"/>
        <v>0.11203101505462065</v>
      </c>
      <c r="D56" s="22">
        <v>0.18590000000000001</v>
      </c>
    </row>
    <row r="57" spans="1:4" ht="15.6" x14ac:dyDescent="0.3">
      <c r="A57" s="2">
        <v>1989</v>
      </c>
      <c r="B57" s="7">
        <v>35171</v>
      </c>
      <c r="C57" s="20">
        <f>(B57/B56)-1</f>
        <v>0.14595246240815851</v>
      </c>
      <c r="D57" s="22">
        <v>0.18870000000000001</v>
      </c>
    </row>
    <row r="58" spans="1:4" ht="15.6" x14ac:dyDescent="0.3">
      <c r="A58" s="2">
        <v>1990</v>
      </c>
      <c r="B58" s="7">
        <v>40710.9</v>
      </c>
      <c r="C58" s="20">
        <f t="shared" si="0"/>
        <v>0.157513292200961</v>
      </c>
      <c r="D58" s="22">
        <v>0.1782</v>
      </c>
    </row>
    <row r="59" spans="1:4" ht="15.6" x14ac:dyDescent="0.3">
      <c r="A59" s="2">
        <v>1991</v>
      </c>
      <c r="B59" s="7">
        <v>42687.7</v>
      </c>
      <c r="C59" s="20">
        <f t="shared" si="0"/>
        <v>4.8557020355727731E-2</v>
      </c>
      <c r="D59" s="22">
        <v>0.15179999999999999</v>
      </c>
    </row>
    <row r="60" spans="1:4" ht="15.6" x14ac:dyDescent="0.3">
      <c r="A60" s="2">
        <v>1992</v>
      </c>
      <c r="B60" s="7">
        <v>46195.5</v>
      </c>
      <c r="C60" s="20">
        <f t="shared" ref="C60:C85" si="1">(B60/B59)-1</f>
        <v>8.2173553506045049E-2</v>
      </c>
      <c r="D60" s="22">
        <v>0.14000000000000001</v>
      </c>
    </row>
    <row r="61" spans="1:4" ht="15.6" x14ac:dyDescent="0.3">
      <c r="A61" s="2" t="s">
        <v>27</v>
      </c>
      <c r="B61" s="7">
        <v>51886</v>
      </c>
      <c r="C61" s="20">
        <f t="shared" si="1"/>
        <v>0.12318299401456856</v>
      </c>
      <c r="D61" s="22">
        <v>0.10339999999999999</v>
      </c>
    </row>
    <row r="62" spans="1:4" ht="15.6" x14ac:dyDescent="0.3">
      <c r="A62" s="2">
        <v>1994</v>
      </c>
      <c r="B62" s="7">
        <v>60882</v>
      </c>
      <c r="C62" s="20">
        <f t="shared" si="1"/>
        <v>0.17338010253247504</v>
      </c>
      <c r="D62" s="22">
        <v>0.18179999999999999</v>
      </c>
    </row>
    <row r="63" spans="1:4" ht="15.6" x14ac:dyDescent="0.3">
      <c r="A63" s="2">
        <v>1995</v>
      </c>
      <c r="B63" s="7">
        <v>79541.600000000006</v>
      </c>
      <c r="C63" s="20">
        <f>(B63/B62)-1</f>
        <v>0.30648796031667835</v>
      </c>
      <c r="D63" s="22">
        <v>0.26289999999999997</v>
      </c>
    </row>
    <row r="64" spans="1:4" ht="15.6" x14ac:dyDescent="0.3">
      <c r="A64" s="2">
        <v>1996</v>
      </c>
      <c r="B64" s="7">
        <v>95999.7</v>
      </c>
      <c r="C64" s="20">
        <f t="shared" si="1"/>
        <v>0.20691185492874165</v>
      </c>
      <c r="D64" s="22">
        <v>0.24160000000000001</v>
      </c>
    </row>
    <row r="65" spans="1:4" ht="15.6" x14ac:dyDescent="0.3">
      <c r="A65" s="2">
        <v>1997</v>
      </c>
      <c r="B65" s="7">
        <v>110432</v>
      </c>
      <c r="C65" s="20">
        <f t="shared" si="1"/>
        <v>0.15033692813623389</v>
      </c>
      <c r="D65" s="22">
        <v>0.22460000000000002</v>
      </c>
    </row>
    <row r="66" spans="1:4" ht="15.6" x14ac:dyDescent="0.3">
      <c r="A66" s="2">
        <v>1998</v>
      </c>
      <c r="B66" s="7">
        <v>117539</v>
      </c>
      <c r="C66" s="20">
        <f t="shared" si="1"/>
        <v>6.4356345986670505E-2</v>
      </c>
      <c r="D66" s="22">
        <v>0.2429</v>
      </c>
    </row>
    <row r="67" spans="1:4" ht="15.6" x14ac:dyDescent="0.3">
      <c r="A67" s="2">
        <v>1999</v>
      </c>
      <c r="B67" s="7">
        <v>136361</v>
      </c>
      <c r="C67" s="20">
        <f t="shared" si="1"/>
        <v>0.16013408315537814</v>
      </c>
      <c r="D67" s="22">
        <v>0.22620000000000001</v>
      </c>
    </row>
    <row r="68" spans="1:4" ht="15.6" x14ac:dyDescent="0.3">
      <c r="A68" s="2">
        <v>2000</v>
      </c>
      <c r="B68" s="7">
        <v>166120</v>
      </c>
      <c r="C68" s="20">
        <f t="shared" si="1"/>
        <v>0.21823688591312762</v>
      </c>
      <c r="D68" s="22">
        <v>0.23749999999999999</v>
      </c>
    </row>
    <row r="69" spans="1:4" ht="15.6" x14ac:dyDescent="0.3">
      <c r="A69" s="2">
        <v>2001</v>
      </c>
      <c r="B69" s="7">
        <v>158780</v>
      </c>
      <c r="C69" s="20">
        <f>(B69/B68)-1</f>
        <v>-4.418492655911388E-2</v>
      </c>
      <c r="D69" s="22">
        <v>0.20600000000000002</v>
      </c>
    </row>
    <row r="70" spans="1:4" ht="15.6" x14ac:dyDescent="0.3">
      <c r="A70" s="2">
        <v>2002</v>
      </c>
      <c r="B70" s="7">
        <v>161046</v>
      </c>
      <c r="C70" s="20">
        <f t="shared" si="1"/>
        <v>1.4271318805894939E-2</v>
      </c>
      <c r="D70" s="22">
        <v>0.2238</v>
      </c>
    </row>
    <row r="71" spans="1:4" ht="15.6" x14ac:dyDescent="0.3">
      <c r="A71" s="2">
        <v>2003</v>
      </c>
      <c r="B71" s="7">
        <v>164766</v>
      </c>
      <c r="C71" s="20">
        <f t="shared" si="1"/>
        <v>2.309899035058316E-2</v>
      </c>
      <c r="D71" s="22">
        <v>0.23449999999999999</v>
      </c>
    </row>
    <row r="72" spans="1:4" ht="15.6" x14ac:dyDescent="0.3">
      <c r="A72" s="2">
        <v>2004</v>
      </c>
      <c r="B72" s="7">
        <v>187999</v>
      </c>
      <c r="C72" s="20">
        <f t="shared" si="1"/>
        <v>0.1410060327980287</v>
      </c>
      <c r="D72" s="22">
        <v>0.2389</v>
      </c>
    </row>
    <row r="73" spans="1:4" ht="15.6" x14ac:dyDescent="0.3">
      <c r="A73" s="2">
        <v>2005</v>
      </c>
      <c r="B73" s="7">
        <v>214233</v>
      </c>
      <c r="C73" s="20">
        <f t="shared" si="1"/>
        <v>0.13954329544306088</v>
      </c>
      <c r="D73" s="22">
        <v>0.23989999999999997</v>
      </c>
    </row>
    <row r="74" spans="1:4" ht="15.6" x14ac:dyDescent="0.3">
      <c r="A74" s="2">
        <v>2006</v>
      </c>
      <c r="B74" s="7">
        <v>249925</v>
      </c>
      <c r="C74" s="20">
        <f t="shared" si="1"/>
        <v>0.16660365116485321</v>
      </c>
      <c r="D74" s="22">
        <v>0.25579999999999997</v>
      </c>
    </row>
    <row r="75" spans="1:4" ht="15.6" x14ac:dyDescent="0.3">
      <c r="A75" s="2">
        <v>2007</v>
      </c>
      <c r="B75" s="7">
        <v>271875.3</v>
      </c>
      <c r="C75" s="20">
        <f>(B75/B74)-1</f>
        <v>8.7827548264479249E-2</v>
      </c>
      <c r="D75" s="22">
        <v>0.2576</v>
      </c>
    </row>
    <row r="76" spans="1:4" ht="15.6" x14ac:dyDescent="0.3">
      <c r="A76" s="2">
        <v>2008</v>
      </c>
      <c r="B76" s="7">
        <v>291342.59999999998</v>
      </c>
      <c r="C76" s="20">
        <f t="shared" si="1"/>
        <v>7.160378305789461E-2</v>
      </c>
      <c r="D76" s="22">
        <v>0.32469999999999999</v>
      </c>
    </row>
    <row r="77" spans="1:4" ht="15.6" x14ac:dyDescent="0.3">
      <c r="A77" s="2">
        <v>2009</v>
      </c>
      <c r="B77" s="7">
        <v>229783.03</v>
      </c>
      <c r="C77" s="20">
        <f t="shared" si="1"/>
        <v>-0.21129615099199361</v>
      </c>
      <c r="D77" s="22">
        <v>0.251</v>
      </c>
    </row>
    <row r="78" spans="1:4" ht="15.6" x14ac:dyDescent="0.3">
      <c r="A78" s="2">
        <v>2010</v>
      </c>
      <c r="B78" s="7">
        <v>298473.09000000003</v>
      </c>
      <c r="C78" s="20">
        <f t="shared" si="1"/>
        <v>0.29893443393100005</v>
      </c>
      <c r="D78" s="22">
        <v>0.28270000000000001</v>
      </c>
    </row>
    <row r="79" spans="1:4" ht="15.6" x14ac:dyDescent="0.3">
      <c r="A79" s="2">
        <v>2011</v>
      </c>
      <c r="B79" s="7">
        <v>349375.04</v>
      </c>
      <c r="C79" s="20">
        <f t="shared" si="1"/>
        <v>0.17054117005992042</v>
      </c>
      <c r="D79" s="22">
        <v>0.33929999999999999</v>
      </c>
    </row>
    <row r="80" spans="1:4" ht="15.6" x14ac:dyDescent="0.3">
      <c r="A80" s="2">
        <v>2012</v>
      </c>
      <c r="B80" s="7">
        <v>370769.89</v>
      </c>
      <c r="C80" s="20">
        <f>(B80/B78)-1</f>
        <v>0.24222217151971726</v>
      </c>
      <c r="D80" s="22">
        <v>0.31079999999999997</v>
      </c>
    </row>
    <row r="81" spans="1:4" ht="15.6" x14ac:dyDescent="0.3">
      <c r="A81" s="2">
        <v>2013</v>
      </c>
      <c r="B81" s="7">
        <v>380015.05</v>
      </c>
      <c r="C81" s="20">
        <f>(B81/B80)-1</f>
        <v>2.4935034503476006E-2</v>
      </c>
      <c r="D81" s="22">
        <v>0.30549999999999999</v>
      </c>
    </row>
    <row r="82" spans="1:4" ht="15.6" x14ac:dyDescent="0.3">
      <c r="A82" s="2">
        <v>2014</v>
      </c>
      <c r="B82" s="7">
        <v>396911.69</v>
      </c>
      <c r="C82" s="20">
        <f t="shared" si="1"/>
        <v>4.446308113323405E-2</v>
      </c>
      <c r="D82" s="22">
        <v>0.33450000000000002</v>
      </c>
    </row>
    <row r="83" spans="1:4" ht="15.6" x14ac:dyDescent="0.3">
      <c r="A83" s="2">
        <v>2015</v>
      </c>
      <c r="B83" s="7">
        <v>380549.69</v>
      </c>
      <c r="C83" s="20">
        <f t="shared" si="1"/>
        <v>-4.1223275635948187E-2</v>
      </c>
      <c r="D83" s="22">
        <v>0.3553</v>
      </c>
    </row>
    <row r="84" spans="1:4" ht="15.6" x14ac:dyDescent="0.3">
      <c r="A84" s="8">
        <v>2016</v>
      </c>
      <c r="B84" s="7">
        <v>373948.26</v>
      </c>
      <c r="C84" s="20">
        <f t="shared" si="1"/>
        <v>-1.7347090730779446E-2</v>
      </c>
      <c r="D84" s="22">
        <v>0.38380000000000003</v>
      </c>
    </row>
    <row r="85" spans="1:4" ht="15.6" x14ac:dyDescent="0.3">
      <c r="A85" s="9">
        <v>2017</v>
      </c>
      <c r="B85" s="7">
        <v>409432.58</v>
      </c>
      <c r="C85" s="20">
        <f t="shared" si="1"/>
        <v>9.4890988395025522E-2</v>
      </c>
      <c r="D85" s="22">
        <v>0.36849999999999999</v>
      </c>
    </row>
    <row r="86" spans="1:4" ht="15.6" x14ac:dyDescent="0.3">
      <c r="A86" s="9">
        <v>2018</v>
      </c>
      <c r="B86" s="7">
        <v>450713.2</v>
      </c>
      <c r="C86" s="20">
        <f>(B86/B84)-1</f>
        <v>0.20528224947483387</v>
      </c>
      <c r="D86" s="22">
        <v>0.37709999999999999</v>
      </c>
    </row>
    <row r="87" spans="1:4" ht="15.6" x14ac:dyDescent="0.3">
      <c r="A87" s="9">
        <v>2019</v>
      </c>
      <c r="B87" s="7">
        <v>460703.7</v>
      </c>
      <c r="C87" s="20">
        <f>(B87/B86)-1</f>
        <v>2.2165980494913473E-2</v>
      </c>
      <c r="D87" s="22">
        <v>0.3553</v>
      </c>
    </row>
    <row r="88" spans="1:4" ht="15.6" x14ac:dyDescent="0.3">
      <c r="A88" s="9">
        <v>2020</v>
      </c>
      <c r="B88" s="7">
        <v>417170.7</v>
      </c>
      <c r="C88" s="20">
        <f t="shared" ref="C88:C92" si="2">(B88/B87)-1</f>
        <v>-9.4492403685926596E-2</v>
      </c>
      <c r="D88" s="22">
        <v>0.37189999999999995</v>
      </c>
    </row>
    <row r="89" spans="1:4" ht="15.6" x14ac:dyDescent="0.3">
      <c r="A89" s="9">
        <v>2021</v>
      </c>
      <c r="B89" s="11">
        <v>494224.6</v>
      </c>
      <c r="C89" s="20">
        <f t="shared" si="2"/>
        <v>0.18470592493672244</v>
      </c>
      <c r="D89" s="22">
        <v>0.38590000000000002</v>
      </c>
    </row>
    <row r="90" spans="1:4" ht="15.6" x14ac:dyDescent="0.3">
      <c r="A90" s="9">
        <v>2022</v>
      </c>
      <c r="B90" s="11">
        <v>577697.5</v>
      </c>
      <c r="C90" s="20">
        <f t="shared" si="2"/>
        <v>0.16889669190890144</v>
      </c>
      <c r="D90" s="22">
        <v>0.39510000000000001</v>
      </c>
    </row>
    <row r="91" spans="1:4" ht="15.6" x14ac:dyDescent="0.3">
      <c r="A91" s="9">
        <v>2023</v>
      </c>
      <c r="B91" s="11">
        <v>593005.30000000005</v>
      </c>
      <c r="C91" s="20">
        <f t="shared" si="2"/>
        <v>2.649795091721896E-2</v>
      </c>
      <c r="D91" s="22">
        <v>0.33159999999999995</v>
      </c>
    </row>
    <row r="92" spans="1:4" ht="15.6" x14ac:dyDescent="0.3">
      <c r="A92" s="9">
        <v>2024</v>
      </c>
      <c r="B92" s="11">
        <v>617099.6</v>
      </c>
      <c r="C92" s="20">
        <f t="shared" si="2"/>
        <v>4.0630834159492313E-2</v>
      </c>
      <c r="D92" s="22">
        <v>0.33329999999999999</v>
      </c>
    </row>
  </sheetData>
  <mergeCells count="2">
    <mergeCell ref="A1:A2"/>
    <mergeCell ref="B1:D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TERMOMETRO ECONOMIA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Raz Ortega</dc:creator>
  <cp:lastModifiedBy>ALEJANDRO RAZIEL ORTEGA MAYA</cp:lastModifiedBy>
  <dcterms:created xsi:type="dcterms:W3CDTF">2025-04-04T21:21:47Z</dcterms:created>
  <dcterms:modified xsi:type="dcterms:W3CDTF">2025-05-09T19:04:00Z</dcterms:modified>
</cp:coreProperties>
</file>